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3040" windowHeight="10680" activeTab="0"/>
  </bookViews>
  <sheets>
    <sheet name="要項" sheetId="1" r:id="rId1"/>
    <sheet name="申込書" sheetId="2" r:id="rId2"/>
    <sheet name="登録申請書" sheetId="3" r:id="rId3"/>
  </sheets>
  <definedNames>
    <definedName name="_xlnm.Print_Area" localSheetId="1">'申込書'!$A$2:$L$37</definedName>
    <definedName name="_xlnm.Print_Area" localSheetId="2">'登録申請書'!$A$1:$G$40</definedName>
    <definedName name="_xlnm.Print_Area" localSheetId="0">'要項'!$A$1:$N$65</definedName>
  </definedNames>
  <calcPr fullCalcOnLoad="1"/>
</workbook>
</file>

<file path=xl/sharedStrings.xml><?xml version="1.0" encoding="utf-8"?>
<sst xmlns="http://schemas.openxmlformats.org/spreadsheetml/2006/main" count="200" uniqueCount="181">
  <si>
    <t>（埼バド発．Ｎｏ．   ）</t>
  </si>
  <si>
    <t>主　　　催</t>
  </si>
  <si>
    <t>埼玉県バドミントン協会</t>
  </si>
  <si>
    <t>後援</t>
  </si>
  <si>
    <t>幸手市</t>
  </si>
  <si>
    <t>幸手市教育委員会</t>
  </si>
  <si>
    <t xml:space="preserve"> 幸手市バドミントン連盟</t>
  </si>
  <si>
    <t>期　　　日</t>
  </si>
  <si>
    <t>９時　受付開始　　</t>
  </si>
  <si>
    <t>９時３０分　開会式</t>
  </si>
  <si>
    <t>会　　　場</t>
  </si>
  <si>
    <t>アスカル幸手　　　</t>
  </si>
  <si>
    <t>☎　０４８０－４８－００４８</t>
  </si>
  <si>
    <t>種　　　目</t>
  </si>
  <si>
    <t>（１）</t>
  </si>
  <si>
    <t>支部対抗：</t>
  </si>
  <si>
    <t>①一　　　般</t>
  </si>
  <si>
    <t>②30才以上</t>
  </si>
  <si>
    <t>③40才以上</t>
  </si>
  <si>
    <t>④50才以上</t>
  </si>
  <si>
    <t>⑤60才以上</t>
  </si>
  <si>
    <t>(ミックスダブルス)</t>
  </si>
  <si>
    <t>（２）</t>
  </si>
  <si>
    <t>個人戦：</t>
  </si>
  <si>
    <t>試合方法</t>
  </si>
  <si>
    <t>各種目毎にトーナメント方式で行う。　　３位決定戦は行わない。</t>
  </si>
  <si>
    <t>５（１）（２）①～⑤の種目ごとに支部対抗選手、個人戦選手混在で試合を行う。</t>
  </si>
  <si>
    <t>表彰</t>
  </si>
  <si>
    <t>支部表彰：</t>
  </si>
  <si>
    <t>各種目支部対抗該当選手のうち、支部最上位の成績をその支部の得点とし</t>
  </si>
  <si>
    <t>各種目ごとに、1位－10点・2位－7点・3位－5点・5位－3点・参加－1点を与え、</t>
  </si>
  <si>
    <t>合計得点により、１位から３位までの支部を表彰する。</t>
  </si>
  <si>
    <t>また、優勝の支部にトロフィー(持ち回り)を授与する。</t>
  </si>
  <si>
    <t>個人表彰：</t>
  </si>
  <si>
    <t>各種目ごとに、１位から３位までを表彰する。</t>
  </si>
  <si>
    <t>競技規則</t>
  </si>
  <si>
    <t>同公認審判員規程による。</t>
  </si>
  <si>
    <t>シャトル</t>
  </si>
  <si>
    <t>参加資格</t>
  </si>
  <si>
    <t>団体・・</t>
  </si>
  <si>
    <t>個人・・</t>
  </si>
  <si>
    <t>　　（大会当日、受付にて登録可能です　　一支部登録５，０００円・個人登録１人１，５００円）</t>
  </si>
  <si>
    <t>注）</t>
  </si>
  <si>
    <t>支部の在住在勤者以外の者が出場した場合は、支部全体を失格とする。</t>
  </si>
  <si>
    <t>申込方法</t>
  </si>
  <si>
    <t>支部申込：</t>
  </si>
  <si>
    <t>支部対抗該当選手は、支部経由の申込とし、１種目何組でも可とする。</t>
  </si>
  <si>
    <t>個人申込：</t>
  </si>
  <si>
    <t>上記以外の選手</t>
  </si>
  <si>
    <t>この組は、同一支部に限定しない。</t>
  </si>
  <si>
    <t>参加申込</t>
  </si>
  <si>
    <t>申込用紙に必要事項を記入の上、次のどちらかで申し込みして下さい。</t>
  </si>
  <si>
    <t>郵送の場合</t>
  </si>
  <si>
    <t>〒344-0065</t>
  </si>
  <si>
    <t>春日部市谷原２－７－２５</t>
  </si>
  <si>
    <t>(電話・ＦＡＸ不可)</t>
  </si>
  <si>
    <t>須田　幸市</t>
  </si>
  <si>
    <t>（２）</t>
  </si>
  <si>
    <t>Ｅ－メールの場合</t>
  </si>
  <si>
    <t>kyougi@saibad.com</t>
  </si>
  <si>
    <t>参加料</t>
  </si>
  <si>
    <t>１組：　　</t>
  </si>
  <si>
    <t>５，０００円　　</t>
  </si>
  <si>
    <r>
      <t>下記「郵便振替先」に、</t>
    </r>
    <r>
      <rPr>
        <b/>
        <u val="single"/>
        <sz val="11"/>
        <rFont val="ＭＳ Ｐ明朝"/>
        <family val="1"/>
      </rPr>
      <t>申込単位</t>
    </r>
    <r>
      <rPr>
        <sz val="11"/>
        <rFont val="ＭＳ Ｐ明朝"/>
        <family val="1"/>
      </rPr>
      <t>で振り込んで下さい。</t>
    </r>
  </si>
  <si>
    <r>
      <t>なお、通信欄に「</t>
    </r>
    <r>
      <rPr>
        <b/>
        <sz val="11"/>
        <rFont val="ＭＳ Ｐ明朝"/>
        <family val="1"/>
      </rPr>
      <t>混合：参加費　何組分</t>
    </r>
    <r>
      <rPr>
        <sz val="11"/>
        <rFont val="ＭＳ Ｐ明朝"/>
        <family val="1"/>
      </rPr>
      <t>」と記入して下さい。</t>
    </r>
  </si>
  <si>
    <t>加入者名</t>
  </si>
  <si>
    <t>須田　幸市</t>
  </si>
  <si>
    <t>口座記号番号</t>
  </si>
  <si>
    <t>００１５０－７－４８８６０８</t>
  </si>
  <si>
    <t>振込締め切り</t>
  </si>
  <si>
    <r>
      <t>郵便振込料金は</t>
    </r>
    <r>
      <rPr>
        <b/>
        <u val="single"/>
        <sz val="11"/>
        <rFont val="ＭＳ Ｐ明朝"/>
        <family val="1"/>
      </rPr>
      <t>申込者負担で、また振込名義は申込名義と同一で</t>
    </r>
    <r>
      <rPr>
        <sz val="11"/>
        <rFont val="ＭＳ Ｐ明朝"/>
        <family val="1"/>
      </rPr>
      <t>お願いします。</t>
    </r>
  </si>
  <si>
    <t>※振込後の参加費は理由の如何にかかわらず返金はいたしません。</t>
  </si>
  <si>
    <t>（※大会当日の徴収はしません。）</t>
  </si>
  <si>
    <t>その他</t>
  </si>
  <si>
    <t>（１）</t>
  </si>
  <si>
    <t>　組合せは、埼玉県バドミントン協会競技委員会で行います。</t>
  </si>
  <si>
    <t>　開会式には諸連絡もありますので必ず出席をお願いします。</t>
  </si>
  <si>
    <t>（３）</t>
  </si>
  <si>
    <t>　試合の服装は公益財団法人日本バドミントン協会審査合格品を着用し,背面に支部名</t>
  </si>
  <si>
    <t>　を記したゼッケンを付けて下さい。</t>
  </si>
  <si>
    <t>　（個人参加の場合は不要）</t>
  </si>
  <si>
    <t>（４）</t>
  </si>
  <si>
    <t>　領収書は、振込用紙をもって替えます。</t>
  </si>
  <si>
    <t>（５）</t>
  </si>
  <si>
    <t>以降に、申込書・参加費入金の確認のため、埼玉県バドミントン協会のホーム</t>
  </si>
  <si>
    <t>　ページに申込書等受領の掲載をします。確認を必ずして下さい。</t>
  </si>
  <si>
    <r>
      <t>　　　　　　　埼玉県協会ホームページ</t>
    </r>
    <r>
      <rPr>
        <sz val="10"/>
        <rFont val="ＭＳ Ｐ明朝"/>
        <family val="1"/>
      </rPr>
      <t>ＵＲＬ</t>
    </r>
  </si>
  <si>
    <t>http：//www.saibad.com/</t>
  </si>
  <si>
    <t>（６）</t>
  </si>
  <si>
    <t>以降に、組合せ･連絡事項等を埼玉県バドミントン協会のホームページに掲載</t>
  </si>
  <si>
    <t>　します。</t>
  </si>
  <si>
    <t>（７）</t>
  </si>
  <si>
    <t>※　重要</t>
  </si>
  <si>
    <t>◎</t>
  </si>
  <si>
    <t>平成２６年度から、この大会はシニア大会のポイント大会となります。</t>
  </si>
  <si>
    <t>「混合」への出場を埼玉県協会へ推薦する。</t>
  </si>
  <si>
    <t>(注）</t>
  </si>
  <si>
    <t>空き缶・ゴミ等の各自処理及びスリッパ等使用した物の返却。基本的ルールを守って下さい。</t>
  </si>
  <si>
    <t>問い合わせ等</t>
  </si>
  <si>
    <t>県協会副会長　 井上　泰年</t>
  </si>
  <si>
    <t>０９０－３５４０－４３０５</t>
  </si>
  <si>
    <t>競技委員長　　　須田　幸市　　　　　</t>
  </si>
  <si>
    <t>０９０－３２００－２７０５</t>
  </si>
  <si>
    <t>支部申込：支部名</t>
  </si>
  <si>
    <t>個人申込：代表者名</t>
  </si>
  <si>
    <t>ふ　り　が　な</t>
  </si>
  <si>
    <t>メ ー ル ア ド レ ス</t>
  </si>
  <si>
    <t>申 込 責 任 者</t>
  </si>
  <si>
    <t>電  話  番  号</t>
  </si>
  <si>
    <t>〒　　番　　号</t>
  </si>
  <si>
    <t>住　　　　　　所</t>
  </si>
  <si>
    <t>振　　込　　日</t>
  </si>
  <si>
    <t>振 込 金 額</t>
  </si>
  <si>
    <t>合　　計</t>
  </si>
  <si>
    <t>参加費</t>
  </si>
  <si>
    <t>振込名義人</t>
  </si>
  <si>
    <t>登録費</t>
  </si>
  <si>
    <t>※ふりがなについて　自動入力となっておりますが、漢字変換の都合上、正しく入力されない場合は直接入力して下さい。</t>
  </si>
  <si>
    <t>種目</t>
  </si>
  <si>
    <t>氏　　　　　名</t>
  </si>
  <si>
    <t>ふりがな</t>
  </si>
  <si>
    <t>生年月日</t>
  </si>
  <si>
    <t>〒番号</t>
  </si>
  <si>
    <t>住　　　　　　　　　　　所</t>
  </si>
  <si>
    <t>G</t>
  </si>
  <si>
    <t>県協会登録　　　　　　　　(どちらかに記入)</t>
  </si>
  <si>
    <t>審判資格</t>
  </si>
  <si>
    <t>市町</t>
  </si>
  <si>
    <t>住居表示</t>
  </si>
  <si>
    <t>有：番号</t>
  </si>
  <si>
    <t>無：今回登録</t>
  </si>
  <si>
    <t>有　・　無</t>
  </si>
  <si>
    <t>埼玉　太郎</t>
  </si>
  <si>
    <t>344-0065</t>
  </si>
  <si>
    <t>春日部市</t>
  </si>
  <si>
    <t>○○町１－２－３　　アピロ２０２</t>
  </si>
  <si>
    <t>○</t>
  </si>
  <si>
    <t>３級</t>
  </si>
  <si>
    <t>：書き込まないで下さい。（自動的に表示されます）</t>
  </si>
  <si>
    <t>※</t>
  </si>
  <si>
    <t>※</t>
  </si>
  <si>
    <t>メールの場合</t>
  </si>
  <si>
    <t>アドレス：</t>
  </si>
  <si>
    <t>kyougi@saibad.com</t>
  </si>
  <si>
    <t>〒344-0065</t>
  </si>
  <si>
    <t>春日部市谷原２－７－２５</t>
  </si>
  <si>
    <t>様式第３号</t>
  </si>
  <si>
    <t>登　　録　　申　　請　　書</t>
  </si>
  <si>
    <t>（　個人登録　　　　　　　　・　　　　公認審判員個人登録）</t>
  </si>
  <si>
    <t>○は動かせます</t>
  </si>
  <si>
    <t>どちらかに○をつけて下さい。</t>
  </si>
  <si>
    <t>金額</t>
  </si>
  <si>
    <t>　１，５００円</t>
  </si>
  <si>
    <t>　　　上記のとおり、登録したいので申請します。</t>
  </si>
  <si>
    <t>黄色のセル</t>
  </si>
  <si>
    <t>〒</t>
  </si>
  <si>
    <t>住所</t>
  </si>
  <si>
    <t>電話番号</t>
  </si>
  <si>
    <t>氏名</t>
  </si>
  <si>
    <t>　㊞</t>
  </si>
  <si>
    <t>西暦</t>
  </si>
  <si>
    <t>（例）1990/10/10</t>
  </si>
  <si>
    <t>生</t>
  </si>
  <si>
    <t>埼玉県バドミントン協会長　様</t>
  </si>
  <si>
    <t>第２回埼玉県ミックスダブルスバドミントン大会　</t>
  </si>
  <si>
    <t>兼　平成２６年度　県民総合体育大会　支部対抗バドミントン大会　要項</t>
  </si>
  <si>
    <t>平成２６年度公益財団法人日本バドミントン協会、現行競技規則及び同大会運営規程並びに</t>
  </si>
  <si>
    <t>平成２６年度公益財団法人日本バドミントン協会検定合格品　</t>
  </si>
  <si>
    <t>平成２６年度埼玉県バドミントン協会に支部登録している団体。</t>
  </si>
  <si>
    <t>平成２６年度埼玉県バドミントン協会登録者であること。</t>
  </si>
  <si>
    <t>　種目の年齢は、平成２６年４月２日現在におけるその年齢以上とする。</t>
  </si>
  <si>
    <t>「一般の部」　優勝・準優勝者は、平成２６年度の関東総合バドミントン選手権大会</t>
  </si>
  <si>
    <t>平成２６年６月１日（日）　　　　</t>
  </si>
  <si>
    <t>平成２６年５月１１日（日）必着です。</t>
  </si>
  <si>
    <t>平成２６年５月１１日（日）</t>
  </si>
  <si>
    <t>５月１８日</t>
  </si>
  <si>
    <t>５月２５日</t>
  </si>
  <si>
    <t>兼　平成２６年度県民総合体育大会　支部対抗バドミントン大会　申込書</t>
  </si>
  <si>
    <t>1990.01.01</t>
  </si>
  <si>
    <t>平成２６年５月１１日（日）必着です。　　　(4月1日～5月11日）</t>
  </si>
  <si>
    <t>　 にデータを入れて印刷してください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</si>
</sst>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 numFmtId="178" formatCode="[&lt;=999]000;[&lt;=9999]000\-00;000\-0000"/>
    <numFmt numFmtId="179" formatCode="yyyy/m/d;@"/>
  </numFmts>
  <fonts count="68">
    <font>
      <sz val="11"/>
      <name val="ＭＳ Ｐゴシック"/>
      <family val="3"/>
    </font>
    <font>
      <sz val="11"/>
      <color indexed="8"/>
      <name val="ＭＳ Ｐゴシック"/>
      <family val="3"/>
    </font>
    <font>
      <sz val="11"/>
      <name val="ＭＳ Ｐ明朝"/>
      <family val="1"/>
    </font>
    <font>
      <sz val="6"/>
      <name val="ＭＳ Ｐゴシック"/>
      <family val="3"/>
    </font>
    <font>
      <sz val="15"/>
      <name val="ＭＳ Ｐ明朝"/>
      <family val="1"/>
    </font>
    <font>
      <b/>
      <sz val="11"/>
      <name val="ＭＳ Ｐ明朝"/>
      <family val="1"/>
    </font>
    <font>
      <sz val="9"/>
      <name val="ＭＳ Ｐ明朝"/>
      <family val="1"/>
    </font>
    <font>
      <sz val="8"/>
      <name val="ＭＳ Ｐ明朝"/>
      <family val="1"/>
    </font>
    <font>
      <b/>
      <sz val="11"/>
      <name val="ＭＳ Ｐゴシック"/>
      <family val="3"/>
    </font>
    <font>
      <sz val="11"/>
      <color indexed="10"/>
      <name val="ＭＳ Ｐゴシック"/>
      <family val="3"/>
    </font>
    <font>
      <b/>
      <u val="single"/>
      <sz val="11"/>
      <name val="ＭＳ Ｐ明朝"/>
      <family val="1"/>
    </font>
    <font>
      <sz val="10"/>
      <name val="ＭＳ Ｐ明朝"/>
      <family val="1"/>
    </font>
    <font>
      <b/>
      <sz val="9"/>
      <name val="ＭＳ Ｐ明朝"/>
      <family val="1"/>
    </font>
    <font>
      <b/>
      <sz val="10"/>
      <color indexed="10"/>
      <name val="ＭＳ Ｐ明朝"/>
      <family val="1"/>
    </font>
    <font>
      <sz val="10"/>
      <name val="ＭＳ Ｐゴシック"/>
      <family val="3"/>
    </font>
    <font>
      <b/>
      <sz val="10"/>
      <name val="ＭＳ Ｐゴシック"/>
      <family val="3"/>
    </font>
    <font>
      <sz val="12"/>
      <name val="ＭＳ Ｐ明朝"/>
      <family val="1"/>
    </font>
    <font>
      <sz val="14"/>
      <name val="ＭＳ Ｐ明朝"/>
      <family val="1"/>
    </font>
    <font>
      <sz val="12"/>
      <name val="ＭＳ Ｐゴシック"/>
      <family val="3"/>
    </font>
    <font>
      <sz val="9"/>
      <name val="ＭＳ Ｐゴシック"/>
      <family val="3"/>
    </font>
    <font>
      <sz val="22"/>
      <name val="ＭＳ Ｐゴシック"/>
      <family val="3"/>
    </font>
    <font>
      <sz val="24"/>
      <name val="ＭＳ Ｐゴシック"/>
      <family val="3"/>
    </font>
    <font>
      <b/>
      <sz val="20"/>
      <name val="ＭＳ Ｐゴシック"/>
      <family val="3"/>
    </font>
    <font>
      <b/>
      <sz val="16"/>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明朝"/>
      <family val="1"/>
    </font>
    <font>
      <sz val="18"/>
      <color indexed="56"/>
      <name val="ＭＳ Ｐゴシック"/>
      <family val="3"/>
    </font>
    <font>
      <b/>
      <sz val="12"/>
      <color indexed="10"/>
      <name val="ＭＳ Ｐ明朝"/>
      <family val="1"/>
    </font>
    <font>
      <b/>
      <sz val="12"/>
      <color indexed="10"/>
      <name val="ＭＳ Ｐゴシック"/>
      <family val="3"/>
    </font>
    <font>
      <b/>
      <sz val="11"/>
      <color indexed="10"/>
      <name val="ＭＳ Ｐ明朝"/>
      <family val="1"/>
    </font>
    <font>
      <b/>
      <sz val="11"/>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明朝"/>
      <family val="1"/>
    </font>
    <font>
      <b/>
      <sz val="12"/>
      <color rgb="FFFF0000"/>
      <name val="ＭＳ Ｐゴシック"/>
      <family val="3"/>
    </font>
    <font>
      <b/>
      <sz val="10"/>
      <color rgb="FFFF0000"/>
      <name val="ＭＳ Ｐ明朝"/>
      <family val="1"/>
    </font>
    <font>
      <b/>
      <sz val="11"/>
      <color rgb="FFFF0000"/>
      <name val="ＭＳ Ｐ明朝"/>
      <family val="1"/>
    </font>
    <font>
      <b/>
      <sz val="11"/>
      <color rgb="FFFF0000"/>
      <name val="ＭＳ Ｐゴシック"/>
      <family val="3"/>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00B0F0"/>
        <bgColor indexed="64"/>
      </patternFill>
    </fill>
    <fill>
      <patternFill patternType="solid">
        <fgColor theme="3" tint="0.7999799847602844"/>
        <bgColor indexed="64"/>
      </patternFill>
    </fill>
    <fill>
      <patternFill patternType="solid">
        <fgColor indexed="13"/>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double"/>
      <top/>
      <bottom/>
    </border>
    <border>
      <left/>
      <right/>
      <top style="double"/>
      <bottom/>
    </border>
    <border>
      <left/>
      <right style="double"/>
      <top style="double"/>
      <bottom/>
    </border>
    <border>
      <left/>
      <right/>
      <top/>
      <bottom style="double"/>
    </border>
    <border>
      <left/>
      <right style="double"/>
      <top/>
      <bottom style="double"/>
    </border>
    <border>
      <left style="hair"/>
      <right style="hair"/>
      <top/>
      <bottom style="hair"/>
    </border>
    <border>
      <left style="hair"/>
      <right style="hair"/>
      <top style="hair"/>
      <bottom style="medium"/>
    </border>
    <border>
      <left style="thin"/>
      <right style="medium"/>
      <top style="medium"/>
      <bottom style="hair"/>
    </border>
    <border>
      <left style="thin"/>
      <right style="thin"/>
      <top style="hair"/>
      <bottom style="medium"/>
    </border>
    <border>
      <left style="thin"/>
      <right/>
      <top style="hair"/>
      <bottom style="medium"/>
    </border>
    <border>
      <left style="thin"/>
      <right style="medium"/>
      <top style="hair"/>
      <bottom style="medium"/>
    </border>
    <border>
      <left style="thin"/>
      <right style="thin"/>
      <top style="medium"/>
      <bottom style="thin"/>
    </border>
    <border>
      <left style="thin"/>
      <right style="thin"/>
      <top style="medium"/>
      <bottom/>
    </border>
    <border>
      <left/>
      <right style="thin"/>
      <top style="medium"/>
      <bottom style="thin"/>
    </border>
    <border>
      <left style="thin"/>
      <right style="thin"/>
      <top style="thin"/>
      <bottom/>
    </border>
    <border>
      <left style="thin"/>
      <right style="thin"/>
      <top style="thin"/>
      <bottom style="hair"/>
    </border>
    <border>
      <left style="thin"/>
      <right style="thin"/>
      <top style="hair"/>
      <bottom style="thin"/>
    </border>
    <border>
      <left style="thin"/>
      <right style="thin"/>
      <top/>
      <bottom style="thin"/>
    </border>
    <border>
      <left style="thin"/>
      <right style="thin"/>
      <top/>
      <bottom style="hair"/>
    </border>
    <border>
      <left/>
      <right style="thin"/>
      <top/>
      <bottom/>
    </border>
    <border>
      <left style="thin"/>
      <right style="thin"/>
      <top/>
      <bottom/>
    </border>
    <border>
      <left style="thin"/>
      <right style="thin"/>
      <top style="hair"/>
      <bottom/>
    </border>
    <border>
      <left/>
      <right/>
      <top style="thin"/>
      <bottom style="thin"/>
    </border>
    <border>
      <left style="thin"/>
      <right style="thin"/>
      <top style="thin"/>
      <bottom style="thin"/>
    </border>
    <border>
      <left style="hair"/>
      <right/>
      <top/>
      <bottom style="double"/>
    </border>
    <border>
      <left style="double"/>
      <right/>
      <top style="double"/>
      <bottom/>
    </border>
    <border>
      <left/>
      <right style="hair"/>
      <top style="double"/>
      <bottom/>
    </border>
    <border>
      <left style="double"/>
      <right/>
      <top/>
      <bottom/>
    </border>
    <border>
      <left/>
      <right style="hair"/>
      <top/>
      <bottom/>
    </border>
    <border>
      <left style="double"/>
      <right/>
      <top/>
      <bottom style="double"/>
    </border>
    <border>
      <left/>
      <right style="hair"/>
      <top/>
      <bottom style="double"/>
    </border>
    <border>
      <left style="thin"/>
      <right/>
      <top style="thin"/>
      <bottom style="thin"/>
    </border>
    <border>
      <left/>
      <right style="thin"/>
      <top style="thin"/>
      <bottom style="thin"/>
    </border>
    <border>
      <left style="thin"/>
      <right/>
      <top style="hair"/>
      <bottom style="thin"/>
    </border>
    <border>
      <left/>
      <right style="thin"/>
      <top style="hair"/>
      <bottom style="thin"/>
    </border>
    <border>
      <left style="thin"/>
      <right/>
      <top/>
      <bottom style="hair"/>
    </border>
    <border>
      <left/>
      <right style="thin"/>
      <top/>
      <bottom style="hair"/>
    </border>
    <border>
      <left style="thin"/>
      <right/>
      <top style="thin"/>
      <bottom style="hair"/>
    </border>
    <border>
      <left/>
      <right style="thin"/>
      <top style="thin"/>
      <bottom style="hair"/>
    </border>
    <border>
      <left style="thin"/>
      <right style="thin"/>
      <top/>
      <bottom style="medium"/>
    </border>
    <border>
      <left style="thin"/>
      <right/>
      <top style="medium"/>
      <bottom style="hair"/>
    </border>
    <border>
      <left/>
      <right/>
      <top style="medium"/>
      <bottom style="hair"/>
    </border>
    <border>
      <left style="thin"/>
      <right/>
      <top style="medium"/>
      <bottom style="thin"/>
    </border>
    <border>
      <left style="medium"/>
      <right style="thin"/>
      <top style="thin"/>
      <bottom style="medium"/>
    </border>
    <border>
      <left style="thin"/>
      <right style="thin"/>
      <top style="thin"/>
      <bottom style="medium"/>
    </border>
    <border>
      <left style="hair"/>
      <right/>
      <top style="hair"/>
      <bottom style="medium"/>
    </border>
    <border>
      <left/>
      <right style="medium"/>
      <top style="hair"/>
      <bottom style="medium"/>
    </border>
    <border>
      <left/>
      <right/>
      <top style="medium"/>
      <bottom style="medium"/>
    </border>
    <border>
      <left style="medium"/>
      <right style="thin"/>
      <top style="medium"/>
      <bottom/>
    </border>
    <border>
      <left style="medium"/>
      <right style="thin"/>
      <top/>
      <bottom style="medium"/>
    </border>
    <border>
      <left style="medium"/>
      <right style="thin"/>
      <top style="thin"/>
      <bottom style="thin"/>
    </border>
    <border>
      <left/>
      <right style="medium"/>
      <top style="thin"/>
      <bottom style="thin"/>
    </border>
    <border>
      <left style="thin"/>
      <right style="hair"/>
      <top/>
      <bottom style="hair"/>
    </border>
    <border>
      <left style="thin"/>
      <right style="hair"/>
      <top style="hair"/>
      <bottom style="medium"/>
    </border>
    <border>
      <left style="hair"/>
      <right/>
      <top/>
      <bottom/>
    </border>
    <border>
      <left style="hair"/>
      <right/>
      <top/>
      <bottom style="medium"/>
    </border>
    <border>
      <left/>
      <right style="hair"/>
      <top/>
      <bottom style="medium"/>
    </border>
    <border>
      <left style="hair"/>
      <right/>
      <top style="thin"/>
      <bottom style="hair"/>
    </border>
    <border>
      <left/>
      <right style="medium"/>
      <top style="thin"/>
      <bottom style="hair"/>
    </border>
    <border>
      <left style="medium"/>
      <right style="thin"/>
      <top style="medium"/>
      <bottom style="thin"/>
    </border>
    <border>
      <left/>
      <right/>
      <top style="medium"/>
      <bottom style="thin"/>
    </border>
    <border>
      <left/>
      <right style="medium"/>
      <top style="medium"/>
      <bottom style="thin"/>
    </border>
    <border>
      <left style="medium"/>
      <right/>
      <top style="medium"/>
      <bottom style="medium"/>
    </border>
    <border>
      <left style="thin"/>
      <right/>
      <top style="medium"/>
      <bottom style="medium"/>
    </border>
    <border>
      <left/>
      <right style="medium"/>
      <top style="medium"/>
      <bottom style="medium"/>
    </border>
    <border>
      <left/>
      <right style="thin"/>
      <top style="medium"/>
      <bottom style="medium"/>
    </border>
    <border>
      <left/>
      <right/>
      <top/>
      <bottom style="dashed"/>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1" fillId="3" borderId="0" applyNumberFormat="0" applyBorder="0" applyAlignment="0" applyProtection="0"/>
    <xf numFmtId="0" fontId="46" fillId="4" borderId="0" applyNumberFormat="0" applyBorder="0" applyAlignment="0" applyProtection="0"/>
    <xf numFmtId="0" fontId="1" fillId="5" borderId="0" applyNumberFormat="0" applyBorder="0" applyAlignment="0" applyProtection="0"/>
    <xf numFmtId="0" fontId="46" fillId="6" borderId="0" applyNumberFormat="0" applyBorder="0" applyAlignment="0" applyProtection="0"/>
    <xf numFmtId="0" fontId="1" fillId="7" borderId="0" applyNumberFormat="0" applyBorder="0" applyAlignment="0" applyProtection="0"/>
    <xf numFmtId="0" fontId="46" fillId="8" borderId="0" applyNumberFormat="0" applyBorder="0" applyAlignment="0" applyProtection="0"/>
    <xf numFmtId="0" fontId="1" fillId="9" borderId="0" applyNumberFormat="0" applyBorder="0" applyAlignment="0" applyProtection="0"/>
    <xf numFmtId="0" fontId="46" fillId="10"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1" fillId="13" borderId="0" applyNumberFormat="0" applyBorder="0" applyAlignment="0" applyProtection="0"/>
    <xf numFmtId="0" fontId="46" fillId="14" borderId="0" applyNumberFormat="0" applyBorder="0" applyAlignment="0" applyProtection="0"/>
    <xf numFmtId="0" fontId="1" fillId="15" borderId="0" applyNumberFormat="0" applyBorder="0" applyAlignment="0" applyProtection="0"/>
    <xf numFmtId="0" fontId="46" fillId="16" borderId="0" applyNumberFormat="0" applyBorder="0" applyAlignment="0" applyProtection="0"/>
    <xf numFmtId="0" fontId="1" fillId="17" borderId="0" applyNumberFormat="0" applyBorder="0" applyAlignment="0" applyProtection="0"/>
    <xf numFmtId="0" fontId="46" fillId="18" borderId="0" applyNumberFormat="0" applyBorder="0" applyAlignment="0" applyProtection="0"/>
    <xf numFmtId="0" fontId="1" fillId="19" borderId="0" applyNumberFormat="0" applyBorder="0" applyAlignment="0" applyProtection="0"/>
    <xf numFmtId="0" fontId="46" fillId="20" borderId="0" applyNumberFormat="0" applyBorder="0" applyAlignment="0" applyProtection="0"/>
    <xf numFmtId="0" fontId="1" fillId="9" borderId="0" applyNumberFormat="0" applyBorder="0" applyAlignment="0" applyProtection="0"/>
    <xf numFmtId="0" fontId="46" fillId="21" borderId="0" applyNumberFormat="0" applyBorder="0" applyAlignment="0" applyProtection="0"/>
    <xf numFmtId="0" fontId="1" fillId="15" borderId="0" applyNumberFormat="0" applyBorder="0" applyAlignment="0" applyProtection="0"/>
    <xf numFmtId="0" fontId="46"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25" fillId="25" borderId="0" applyNumberFormat="0" applyBorder="0" applyAlignment="0" applyProtection="0"/>
    <xf numFmtId="0" fontId="47" fillId="26" borderId="0" applyNumberFormat="0" applyBorder="0" applyAlignment="0" applyProtection="0"/>
    <xf numFmtId="0" fontId="25" fillId="17" borderId="0" applyNumberFormat="0" applyBorder="0" applyAlignment="0" applyProtection="0"/>
    <xf numFmtId="0" fontId="47" fillId="27" borderId="0" applyNumberFormat="0" applyBorder="0" applyAlignment="0" applyProtection="0"/>
    <xf numFmtId="0" fontId="25" fillId="19" borderId="0" applyNumberFormat="0" applyBorder="0" applyAlignment="0" applyProtection="0"/>
    <xf numFmtId="0" fontId="47" fillId="28" borderId="0" applyNumberFormat="0" applyBorder="0" applyAlignment="0" applyProtection="0"/>
    <xf numFmtId="0" fontId="25" fillId="29" borderId="0" applyNumberFormat="0" applyBorder="0" applyAlignment="0" applyProtection="0"/>
    <xf numFmtId="0" fontId="47" fillId="30" borderId="0" applyNumberFormat="0" applyBorder="0" applyAlignment="0" applyProtection="0"/>
    <xf numFmtId="0" fontId="25" fillId="31" borderId="0" applyNumberFormat="0" applyBorder="0" applyAlignment="0" applyProtection="0"/>
    <xf numFmtId="0" fontId="47" fillId="32" borderId="0" applyNumberFormat="0" applyBorder="0" applyAlignment="0" applyProtection="0"/>
    <xf numFmtId="0" fontId="25" fillId="33" borderId="0" applyNumberFormat="0" applyBorder="0" applyAlignment="0" applyProtection="0"/>
    <xf numFmtId="0" fontId="47" fillId="34" borderId="0" applyNumberFormat="0" applyBorder="0" applyAlignment="0" applyProtection="0"/>
    <xf numFmtId="0" fontId="25" fillId="35" borderId="0" applyNumberFormat="0" applyBorder="0" applyAlignment="0" applyProtection="0"/>
    <xf numFmtId="0" fontId="47" fillId="36" borderId="0" applyNumberFormat="0" applyBorder="0" applyAlignment="0" applyProtection="0"/>
    <xf numFmtId="0" fontId="25" fillId="37" borderId="0" applyNumberFormat="0" applyBorder="0" applyAlignment="0" applyProtection="0"/>
    <xf numFmtId="0" fontId="47" fillId="38" borderId="0" applyNumberFormat="0" applyBorder="0" applyAlignment="0" applyProtection="0"/>
    <xf numFmtId="0" fontId="25" fillId="39" borderId="0" applyNumberFormat="0" applyBorder="0" applyAlignment="0" applyProtection="0"/>
    <xf numFmtId="0" fontId="47" fillId="40" borderId="0" applyNumberFormat="0" applyBorder="0" applyAlignment="0" applyProtection="0"/>
    <xf numFmtId="0" fontId="25" fillId="29" borderId="0" applyNumberFormat="0" applyBorder="0" applyAlignment="0" applyProtection="0"/>
    <xf numFmtId="0" fontId="47" fillId="41" borderId="0" applyNumberFormat="0" applyBorder="0" applyAlignment="0" applyProtection="0"/>
    <xf numFmtId="0" fontId="25" fillId="31" borderId="0" applyNumberFormat="0" applyBorder="0" applyAlignment="0" applyProtection="0"/>
    <xf numFmtId="0" fontId="47" fillId="42" borderId="0" applyNumberFormat="0" applyBorder="0" applyAlignment="0" applyProtection="0"/>
    <xf numFmtId="0" fontId="25" fillId="43" borderId="0" applyNumberFormat="0" applyBorder="0" applyAlignment="0" applyProtection="0"/>
    <xf numFmtId="0" fontId="48" fillId="0" borderId="0" applyNumberFormat="0" applyFill="0" applyBorder="0" applyAlignment="0" applyProtection="0"/>
    <xf numFmtId="0" fontId="26" fillId="0" borderId="0" applyNumberFormat="0" applyFill="0" applyBorder="0" applyAlignment="0" applyProtection="0"/>
    <xf numFmtId="0" fontId="49" fillId="44" borderId="1" applyNumberFormat="0" applyAlignment="0" applyProtection="0"/>
    <xf numFmtId="0" fontId="27" fillId="45" borderId="2" applyNumberFormat="0" applyAlignment="0" applyProtection="0"/>
    <xf numFmtId="0" fontId="50" fillId="46" borderId="0" applyNumberFormat="0" applyBorder="0" applyAlignment="0" applyProtection="0"/>
    <xf numFmtId="0" fontId="28"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51" fillId="0" borderId="5" applyNumberFormat="0" applyFill="0" applyAlignment="0" applyProtection="0"/>
    <xf numFmtId="0" fontId="29" fillId="0" borderId="6" applyNumberFormat="0" applyFill="0" applyAlignment="0" applyProtection="0"/>
    <xf numFmtId="0" fontId="52" fillId="50" borderId="0" applyNumberFormat="0" applyBorder="0" applyAlignment="0" applyProtection="0"/>
    <xf numFmtId="0" fontId="30" fillId="5" borderId="0" applyNumberFormat="0" applyBorder="0" applyAlignment="0" applyProtection="0"/>
    <xf numFmtId="0" fontId="53" fillId="51" borderId="7" applyNumberFormat="0" applyAlignment="0" applyProtection="0"/>
    <xf numFmtId="0" fontId="31" fillId="52" borderId="8" applyNumberFormat="0" applyAlignment="0" applyProtection="0"/>
    <xf numFmtId="0" fontId="54" fillId="0" borderId="0" applyNumberForma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9" applyNumberFormat="0" applyFill="0" applyAlignment="0" applyProtection="0"/>
    <xf numFmtId="0" fontId="32" fillId="0" borderId="10" applyNumberFormat="0" applyFill="0" applyAlignment="0" applyProtection="0"/>
    <xf numFmtId="0" fontId="56" fillId="0" borderId="11" applyNumberFormat="0" applyFill="0" applyAlignment="0" applyProtection="0"/>
    <xf numFmtId="0" fontId="33" fillId="0" borderId="12" applyNumberFormat="0" applyFill="0" applyAlignment="0" applyProtection="0"/>
    <xf numFmtId="0" fontId="57" fillId="0" borderId="13" applyNumberFormat="0" applyFill="0" applyAlignment="0" applyProtection="0"/>
    <xf numFmtId="0" fontId="34" fillId="0" borderId="14" applyNumberFormat="0" applyFill="0" applyAlignment="0" applyProtection="0"/>
    <xf numFmtId="0" fontId="57" fillId="0" borderId="0" applyNumberFormat="0" applyFill="0" applyBorder="0" applyAlignment="0" applyProtection="0"/>
    <xf numFmtId="0" fontId="34" fillId="0" borderId="0" applyNumberFormat="0" applyFill="0" applyBorder="0" applyAlignment="0" applyProtection="0"/>
    <xf numFmtId="0" fontId="58" fillId="0" borderId="15" applyNumberFormat="0" applyFill="0" applyAlignment="0" applyProtection="0"/>
    <xf numFmtId="0" fontId="35" fillId="0" borderId="16" applyNumberFormat="0" applyFill="0" applyAlignment="0" applyProtection="0"/>
    <xf numFmtId="0" fontId="59" fillId="51" borderId="17" applyNumberFormat="0" applyAlignment="0" applyProtection="0"/>
    <xf numFmtId="0" fontId="36" fillId="52" borderId="18" applyNumberFormat="0" applyAlignment="0" applyProtection="0"/>
    <xf numFmtId="0" fontId="60"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53" borderId="7" applyNumberFormat="0" applyAlignment="0" applyProtection="0"/>
    <xf numFmtId="0" fontId="38" fillId="13" borderId="8" applyNumberFormat="0" applyAlignment="0" applyProtection="0"/>
    <xf numFmtId="0" fontId="0" fillId="0" borderId="0">
      <alignment/>
      <protection/>
    </xf>
    <xf numFmtId="0" fontId="0" fillId="0" borderId="0">
      <alignment vertical="center"/>
      <protection/>
    </xf>
    <xf numFmtId="0" fontId="0" fillId="0" borderId="0">
      <alignment/>
      <protection/>
    </xf>
    <xf numFmtId="0" fontId="62" fillId="54" borderId="0" applyNumberFormat="0" applyBorder="0" applyAlignment="0" applyProtection="0"/>
    <xf numFmtId="0" fontId="39" fillId="7" borderId="0" applyNumberFormat="0" applyBorder="0" applyAlignment="0" applyProtection="0"/>
  </cellStyleXfs>
  <cellXfs count="22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5" fillId="0" borderId="0" xfId="0" applyFont="1" applyAlignment="1">
      <alignment horizontal="right" vertical="center"/>
    </xf>
    <xf numFmtId="0" fontId="0" fillId="0" borderId="0" xfId="0" applyAlignment="1">
      <alignment horizontal="left" vertical="center"/>
    </xf>
    <xf numFmtId="0" fontId="5"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49" fontId="2" fillId="0" borderId="0" xfId="0" applyNumberFormat="1" applyFont="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indent="1"/>
    </xf>
    <xf numFmtId="0" fontId="2" fillId="0" borderId="25"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49" fontId="2" fillId="0" borderId="28" xfId="0" applyNumberFormat="1" applyFont="1" applyBorder="1" applyAlignment="1">
      <alignment horizontal="left" vertical="center"/>
    </xf>
    <xf numFmtId="49" fontId="2" fillId="0" borderId="29" xfId="0" applyNumberFormat="1"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49" fontId="6" fillId="0" borderId="0" xfId="0" applyNumberFormat="1" applyFont="1" applyAlignment="1">
      <alignment horizontal="distributed" vertical="center"/>
    </xf>
    <xf numFmtId="49" fontId="2" fillId="0" borderId="0" xfId="0" applyNumberFormat="1" applyFont="1" applyAlignment="1">
      <alignment horizontal="right" vertical="center"/>
    </xf>
    <xf numFmtId="0" fontId="5" fillId="55" borderId="0" xfId="0" applyFont="1" applyFill="1" applyAlignment="1">
      <alignment horizontal="distributed" vertical="center"/>
    </xf>
    <xf numFmtId="56" fontId="5" fillId="55" borderId="0" xfId="0" applyNumberFormat="1" applyFont="1" applyFill="1" applyAlignment="1">
      <alignment vertical="center"/>
    </xf>
    <xf numFmtId="0" fontId="5" fillId="55" borderId="0" xfId="0" applyFont="1" applyFill="1" applyAlignment="1">
      <alignment vertical="center"/>
    </xf>
    <xf numFmtId="0" fontId="2" fillId="55" borderId="0" xfId="0" applyFont="1" applyFill="1" applyAlignment="1">
      <alignment vertical="center"/>
    </xf>
    <xf numFmtId="49" fontId="12" fillId="55" borderId="0" xfId="0" applyNumberFormat="1" applyFont="1" applyFill="1" applyAlignment="1">
      <alignment horizontal="distributed" vertical="center"/>
    </xf>
    <xf numFmtId="0" fontId="2" fillId="0" borderId="0" xfId="0" applyFont="1" applyBorder="1" applyAlignment="1">
      <alignment vertical="top" wrapText="1"/>
    </xf>
    <xf numFmtId="0" fontId="2" fillId="0" borderId="0" xfId="0" applyFont="1" applyBorder="1" applyAlignment="1">
      <alignment horizontal="left" vertical="top" wrapText="1" indent="1"/>
    </xf>
    <xf numFmtId="0" fontId="0" fillId="0" borderId="0" xfId="0" applyFont="1" applyAlignment="1">
      <alignment vertical="center"/>
    </xf>
    <xf numFmtId="0" fontId="16" fillId="0" borderId="0" xfId="0" applyFont="1" applyFill="1" applyAlignment="1">
      <alignment horizontal="center" vertical="center"/>
    </xf>
    <xf numFmtId="0" fontId="16" fillId="0" borderId="0" xfId="0" applyFont="1" applyFill="1" applyAlignment="1">
      <alignment vertical="center"/>
    </xf>
    <xf numFmtId="0" fontId="2" fillId="0"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lignment horizontal="left" vertical="center" indent="1"/>
    </xf>
    <xf numFmtId="0" fontId="16" fillId="0" borderId="0" xfId="0" applyFont="1" applyAlignment="1">
      <alignment vertical="center"/>
    </xf>
    <xf numFmtId="0" fontId="63" fillId="0" borderId="0" xfId="0" applyFont="1" applyAlignment="1">
      <alignment vertical="center"/>
    </xf>
    <xf numFmtId="0" fontId="17"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6" fillId="0" borderId="32" xfId="0" applyFont="1" applyBorder="1" applyAlignment="1">
      <alignment horizontal="center" vertical="center" wrapText="1"/>
    </xf>
    <xf numFmtId="0" fontId="2" fillId="0" borderId="33"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6" fillId="0" borderId="35" xfId="0" applyFont="1" applyBorder="1" applyAlignment="1">
      <alignment horizontal="center" vertical="center"/>
    </xf>
    <xf numFmtId="0" fontId="11" fillId="56" borderId="36" xfId="0" applyFont="1" applyFill="1" applyBorder="1" applyAlignment="1">
      <alignment horizontal="center" vertical="center"/>
    </xf>
    <xf numFmtId="0" fontId="6" fillId="56" borderId="36" xfId="0" applyFont="1" applyFill="1" applyBorder="1" applyAlignment="1">
      <alignment vertical="center"/>
    </xf>
    <xf numFmtId="0" fontId="6" fillId="56" borderId="37" xfId="0" applyFont="1" applyFill="1" applyBorder="1" applyAlignment="1">
      <alignment vertical="center"/>
    </xf>
    <xf numFmtId="0" fontId="6" fillId="56" borderId="36" xfId="0" applyFont="1" applyFill="1" applyBorder="1" applyAlignment="1">
      <alignment horizontal="right" vertical="center"/>
    </xf>
    <xf numFmtId="0" fontId="6" fillId="56" borderId="38" xfId="0" applyFont="1" applyFill="1" applyBorder="1" applyAlignment="1">
      <alignment horizontal="left" vertical="center" wrapText="1"/>
    </xf>
    <xf numFmtId="0" fontId="6" fillId="56" borderId="36" xfId="0" applyFont="1" applyFill="1" applyBorder="1" applyAlignment="1">
      <alignment horizontal="center" vertical="center"/>
    </xf>
    <xf numFmtId="0" fontId="11" fillId="0" borderId="39" xfId="0" applyFont="1" applyBorder="1" applyAlignment="1">
      <alignment horizontal="center" vertical="center" textRotation="255"/>
    </xf>
    <xf numFmtId="0" fontId="11" fillId="0" borderId="40" xfId="0" applyFont="1" applyBorder="1" applyAlignment="1">
      <alignment vertical="center"/>
    </xf>
    <xf numFmtId="0" fontId="6" fillId="57" borderId="40" xfId="0" applyFont="1" applyFill="1" applyBorder="1" applyAlignment="1">
      <alignment vertical="center"/>
    </xf>
    <xf numFmtId="0" fontId="11" fillId="0" borderId="40" xfId="0" applyFont="1" applyBorder="1" applyAlignment="1">
      <alignment horizontal="right" vertical="center"/>
    </xf>
    <xf numFmtId="0" fontId="2" fillId="57" borderId="40" xfId="0" applyFont="1" applyFill="1" applyBorder="1" applyAlignment="1">
      <alignment horizontal="center" vertical="center"/>
    </xf>
    <xf numFmtId="0" fontId="11" fillId="0" borderId="40" xfId="0" applyFont="1" applyBorder="1" applyAlignment="1">
      <alignment horizontal="center" vertical="center"/>
    </xf>
    <xf numFmtId="0" fontId="6" fillId="0" borderId="40" xfId="0" applyFont="1" applyBorder="1" applyAlignment="1">
      <alignment horizontal="center" vertical="center"/>
    </xf>
    <xf numFmtId="0" fontId="11" fillId="0" borderId="41" xfId="0" applyFont="1" applyBorder="1" applyAlignment="1">
      <alignment horizontal="center" vertical="center" textRotation="255"/>
    </xf>
    <xf numFmtId="0" fontId="11" fillId="0" borderId="24" xfId="0" applyFont="1" applyBorder="1" applyAlignment="1">
      <alignment vertical="center"/>
    </xf>
    <xf numFmtId="0" fontId="6" fillId="57" borderId="42" xfId="0" applyFont="1" applyFill="1" applyBorder="1" applyAlignment="1">
      <alignment vertical="center"/>
    </xf>
    <xf numFmtId="0" fontId="11" fillId="0" borderId="42" xfId="0" applyFont="1" applyBorder="1" applyAlignment="1">
      <alignment horizontal="right" vertical="center"/>
    </xf>
    <xf numFmtId="0" fontId="11" fillId="0" borderId="42" xfId="0" applyFont="1" applyBorder="1" applyAlignment="1">
      <alignment vertical="center"/>
    </xf>
    <xf numFmtId="0" fontId="0" fillId="57" borderId="42" xfId="0" applyFill="1" applyBorder="1" applyAlignment="1">
      <alignment horizontal="center" vertical="center"/>
    </xf>
    <xf numFmtId="0" fontId="11" fillId="0" borderId="42" xfId="0" applyFont="1" applyBorder="1" applyAlignment="1">
      <alignment horizontal="center" vertical="center"/>
    </xf>
    <xf numFmtId="0" fontId="6"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vertical="center"/>
    </xf>
    <xf numFmtId="0" fontId="11" fillId="0" borderId="45" xfId="0" applyFont="1" applyBorder="1" applyAlignment="1">
      <alignment horizontal="right" vertical="center"/>
    </xf>
    <xf numFmtId="0" fontId="11" fillId="0" borderId="45" xfId="0" applyFont="1" applyBorder="1" applyAlignment="1">
      <alignment vertical="center"/>
    </xf>
    <xf numFmtId="0" fontId="2" fillId="57" borderId="45" xfId="0" applyFont="1" applyFill="1" applyBorder="1" applyAlignment="1">
      <alignment horizontal="center" vertical="center"/>
    </xf>
    <xf numFmtId="0" fontId="11" fillId="0" borderId="45" xfId="0" applyFont="1" applyBorder="1" applyAlignment="1">
      <alignment horizontal="center" vertical="center"/>
    </xf>
    <xf numFmtId="0" fontId="6" fillId="0" borderId="45" xfId="0" applyFont="1" applyBorder="1" applyAlignment="1">
      <alignment horizontal="center" vertical="center"/>
    </xf>
    <xf numFmtId="0" fontId="11" fillId="0" borderId="41" xfId="0" applyFont="1" applyBorder="1" applyAlignment="1">
      <alignment vertical="center"/>
    </xf>
    <xf numFmtId="0" fontId="11" fillId="0" borderId="41" xfId="0" applyFont="1" applyBorder="1" applyAlignment="1">
      <alignment horizontal="right" vertical="center"/>
    </xf>
    <xf numFmtId="0" fontId="0" fillId="57" borderId="41" xfId="0" applyFill="1" applyBorder="1" applyAlignment="1">
      <alignment horizontal="center" vertical="center"/>
    </xf>
    <xf numFmtId="0" fontId="11" fillId="0" borderId="41" xfId="0" applyFont="1" applyBorder="1" applyAlignment="1">
      <alignment horizontal="center" vertical="center"/>
    </xf>
    <xf numFmtId="0" fontId="6" fillId="0" borderId="41" xfId="0" applyFont="1" applyBorder="1" applyAlignment="1">
      <alignment horizontal="center" vertical="center"/>
    </xf>
    <xf numFmtId="0" fontId="11" fillId="0" borderId="21" xfId="0" applyFont="1" applyBorder="1" applyAlignment="1">
      <alignment vertical="center"/>
    </xf>
    <xf numFmtId="0" fontId="11" fillId="0" borderId="39" xfId="0" applyFont="1" applyBorder="1" applyAlignment="1">
      <alignment horizontal="right" vertical="center"/>
    </xf>
    <xf numFmtId="0" fontId="11" fillId="0" borderId="39" xfId="0" applyFont="1" applyBorder="1" applyAlignment="1">
      <alignment vertical="center"/>
    </xf>
    <xf numFmtId="0" fontId="2" fillId="57" borderId="39" xfId="0" applyFont="1" applyFill="1" applyBorder="1" applyAlignment="1">
      <alignment horizontal="center" vertical="center"/>
    </xf>
    <xf numFmtId="0" fontId="11" fillId="0" borderId="39" xfId="0" applyFont="1" applyBorder="1" applyAlignment="1">
      <alignment horizontal="center" vertical="center"/>
    </xf>
    <xf numFmtId="0" fontId="6" fillId="0" borderId="39" xfId="0" applyFont="1" applyBorder="1" applyAlignment="1">
      <alignment horizontal="center" vertical="center"/>
    </xf>
    <xf numFmtId="0" fontId="11" fillId="0" borderId="46" xfId="0" applyFont="1" applyBorder="1" applyAlignment="1">
      <alignment horizontal="center" vertical="center"/>
    </xf>
    <xf numFmtId="0" fontId="14" fillId="0" borderId="42" xfId="0" applyFont="1" applyBorder="1" applyAlignment="1">
      <alignment horizontal="center" vertical="center"/>
    </xf>
    <xf numFmtId="0" fontId="14" fillId="0" borderId="0" xfId="0" applyFont="1" applyBorder="1" applyAlignment="1">
      <alignment horizontal="center" vertical="center"/>
    </xf>
    <xf numFmtId="0" fontId="11" fillId="0" borderId="0" xfId="0" applyFont="1" applyBorder="1" applyAlignment="1">
      <alignment vertical="center"/>
    </xf>
    <xf numFmtId="0" fontId="11" fillId="0" borderId="47" xfId="0" applyFont="1" applyFill="1" applyBorder="1" applyAlignment="1">
      <alignment vertical="center"/>
    </xf>
    <xf numFmtId="0" fontId="11" fillId="0" borderId="20" xfId="0" applyFont="1" applyFill="1" applyBorder="1" applyAlignment="1">
      <alignment horizontal="right" vertical="center"/>
    </xf>
    <xf numFmtId="0" fontId="11" fillId="0" borderId="20" xfId="0" applyFont="1" applyFill="1" applyBorder="1" applyAlignment="1">
      <alignment vertical="center"/>
    </xf>
    <xf numFmtId="0" fontId="11" fillId="0" borderId="20" xfId="0" applyFont="1" applyFill="1" applyBorder="1" applyAlignment="1">
      <alignment horizontal="left" vertical="center"/>
    </xf>
    <xf numFmtId="0" fontId="0" fillId="0" borderId="20" xfId="0" applyFill="1" applyBorder="1" applyAlignment="1">
      <alignment horizontal="left" vertical="center"/>
    </xf>
    <xf numFmtId="0" fontId="0" fillId="0" borderId="20" xfId="0" applyFill="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11" fillId="57" borderId="48" xfId="0" applyFont="1" applyFill="1" applyBorder="1" applyAlignment="1">
      <alignment vertical="center"/>
    </xf>
    <xf numFmtId="0" fontId="5" fillId="0" borderId="0" xfId="0" applyFont="1" applyBorder="1" applyAlignment="1">
      <alignment vertical="center"/>
    </xf>
    <xf numFmtId="0" fontId="11" fillId="0" borderId="0" xfId="0" applyFont="1" applyBorder="1" applyAlignment="1">
      <alignment horizontal="left" vertical="center"/>
    </xf>
    <xf numFmtId="0" fontId="5" fillId="0" borderId="0" xfId="0" applyFont="1" applyBorder="1" applyAlignment="1">
      <alignment horizontal="right" vertical="center"/>
    </xf>
    <xf numFmtId="56" fontId="0" fillId="0" borderId="0" xfId="0" applyNumberFormat="1" applyAlignment="1">
      <alignment horizontal="right" vertical="center"/>
    </xf>
    <xf numFmtId="56" fontId="0" fillId="0" borderId="0" xfId="0" applyNumberFormat="1" applyAlignment="1">
      <alignment vertical="center"/>
    </xf>
    <xf numFmtId="0" fontId="21" fillId="0" borderId="0" xfId="0" applyFont="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center"/>
    </xf>
    <xf numFmtId="0" fontId="0" fillId="58" borderId="0" xfId="0" applyFill="1" applyAlignment="1">
      <alignment vertical="center"/>
    </xf>
    <xf numFmtId="0" fontId="24" fillId="0" borderId="0" xfId="0" applyFont="1" applyAlignment="1">
      <alignment vertical="center"/>
    </xf>
    <xf numFmtId="0" fontId="0" fillId="0" borderId="0" xfId="0" applyAlignment="1">
      <alignment horizontal="right" vertical="center"/>
    </xf>
    <xf numFmtId="178" fontId="0" fillId="0" borderId="0" xfId="0" applyNumberFormat="1" applyAlignment="1">
      <alignment vertical="center"/>
    </xf>
    <xf numFmtId="0" fontId="40" fillId="0" borderId="0" xfId="0" applyFont="1" applyAlignment="1">
      <alignment horizontal="center" vertical="center" shrinkToFit="1"/>
    </xf>
    <xf numFmtId="49" fontId="2" fillId="0" borderId="0" xfId="0" applyNumberFormat="1" applyFont="1" applyAlignment="1">
      <alignment horizontal="left" vertical="center"/>
    </xf>
    <xf numFmtId="0" fontId="0" fillId="0" borderId="0" xfId="0"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49" fontId="12" fillId="55" borderId="0" xfId="0" applyNumberFormat="1" applyFont="1" applyFill="1" applyAlignment="1">
      <alignment horizontal="distributed" vertical="center"/>
    </xf>
    <xf numFmtId="49" fontId="13" fillId="0" borderId="0" xfId="0" applyNumberFormat="1" applyFont="1" applyAlignment="1">
      <alignment horizontal="center" vertical="center"/>
    </xf>
    <xf numFmtId="0" fontId="14" fillId="0" borderId="0" xfId="0" applyFont="1" applyAlignment="1">
      <alignment vertical="center"/>
    </xf>
    <xf numFmtId="56" fontId="13" fillId="0" borderId="0" xfId="0" applyNumberFormat="1" applyFont="1" applyAlignment="1">
      <alignment vertical="center"/>
    </xf>
    <xf numFmtId="0" fontId="15"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16" fillId="0" borderId="0" xfId="0" applyFont="1" applyFill="1" applyAlignment="1">
      <alignment horizontal="left" vertical="center"/>
    </xf>
    <xf numFmtId="0" fontId="0" fillId="0" borderId="0" xfId="0" applyFill="1" applyAlignment="1">
      <alignment horizontal="left" vertical="center"/>
    </xf>
    <xf numFmtId="49" fontId="6" fillId="0" borderId="0" xfId="0" applyNumberFormat="1" applyFont="1" applyAlignment="1">
      <alignment horizontal="distributed" vertical="center"/>
    </xf>
    <xf numFmtId="49" fontId="5" fillId="0" borderId="49" xfId="0" applyNumberFormat="1" applyFont="1" applyBorder="1" applyAlignment="1">
      <alignment horizontal="left" vertical="center"/>
    </xf>
    <xf numFmtId="49" fontId="5" fillId="0" borderId="28" xfId="0" applyNumberFormat="1" applyFont="1" applyBorder="1" applyAlignment="1">
      <alignment horizontal="left" vertical="center"/>
    </xf>
    <xf numFmtId="0" fontId="8" fillId="0" borderId="28"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5" fillId="0" borderId="0" xfId="0" applyFont="1" applyAlignment="1">
      <alignment horizontal="center" vertical="center"/>
    </xf>
    <xf numFmtId="56" fontId="2" fillId="0" borderId="0" xfId="0" applyNumberFormat="1" applyFont="1" applyAlignment="1">
      <alignment vertical="center"/>
    </xf>
    <xf numFmtId="0" fontId="5" fillId="0" borderId="0" xfId="0" applyFont="1" applyAlignment="1">
      <alignment vertical="center"/>
    </xf>
    <xf numFmtId="0" fontId="8" fillId="0" borderId="0" xfId="0" applyFont="1" applyAlignment="1">
      <alignment vertical="center"/>
    </xf>
    <xf numFmtId="0" fontId="2" fillId="0" borderId="50" xfId="0" applyFont="1" applyBorder="1" applyAlignment="1">
      <alignment horizontal="center" vertical="center"/>
    </xf>
    <xf numFmtId="0" fontId="0" fillId="0" borderId="51" xfId="0" applyBorder="1" applyAlignment="1">
      <alignment horizontal="center" vertical="center"/>
    </xf>
    <xf numFmtId="0" fontId="2" fillId="0" borderId="26" xfId="0" applyFont="1" applyBorder="1" applyAlignment="1">
      <alignment horizontal="left" vertical="center"/>
    </xf>
    <xf numFmtId="0" fontId="2" fillId="0" borderId="52" xfId="0" applyFont="1"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left" vertical="center"/>
    </xf>
    <xf numFmtId="0" fontId="0" fillId="0" borderId="25" xfId="0" applyBorder="1" applyAlignment="1">
      <alignment horizontal="left" vertical="center"/>
    </xf>
    <xf numFmtId="0" fontId="2" fillId="0" borderId="54" xfId="0" applyFont="1" applyBorder="1" applyAlignment="1">
      <alignment horizontal="center" vertical="center"/>
    </xf>
    <xf numFmtId="0" fontId="0" fillId="0" borderId="55" xfId="0" applyBorder="1" applyAlignment="1">
      <alignment horizontal="center" vertical="center"/>
    </xf>
    <xf numFmtId="49" fontId="2" fillId="0" borderId="0" xfId="0" applyNumberFormat="1" applyFont="1" applyAlignment="1">
      <alignment vertical="center"/>
    </xf>
    <xf numFmtId="0" fontId="2" fillId="0" borderId="0" xfId="0" applyFont="1" applyAlignment="1">
      <alignment horizontal="center" vertical="center"/>
    </xf>
    <xf numFmtId="0" fontId="2" fillId="0" borderId="44" xfId="0" applyFont="1" applyBorder="1" applyAlignment="1">
      <alignment horizontal="center" vertical="center"/>
    </xf>
    <xf numFmtId="0" fontId="9" fillId="0" borderId="56" xfId="0" applyFont="1" applyBorder="1" applyAlignment="1">
      <alignment vertical="center"/>
    </xf>
    <xf numFmtId="0" fontId="9" fillId="0" borderId="47" xfId="0" applyFont="1" applyBorder="1" applyAlignment="1">
      <alignment vertical="center"/>
    </xf>
    <xf numFmtId="0" fontId="9" fillId="0" borderId="57" xfId="0" applyFont="1" applyBorder="1" applyAlignment="1">
      <alignment vertical="center"/>
    </xf>
    <xf numFmtId="0" fontId="5" fillId="0" borderId="0" xfId="0" applyFont="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11" fillId="0" borderId="58" xfId="0" applyFont="1" applyBorder="1" applyAlignment="1">
      <alignment horizontal="left" vertical="center"/>
    </xf>
    <xf numFmtId="0" fontId="0" fillId="0" borderId="59" xfId="0" applyBorder="1" applyAlignment="1">
      <alignment horizontal="left" vertical="center"/>
    </xf>
    <xf numFmtId="0" fontId="8" fillId="0" borderId="23" xfId="0" applyFont="1" applyBorder="1" applyAlignment="1">
      <alignment vertical="center"/>
    </xf>
    <xf numFmtId="0" fontId="0" fillId="0" borderId="23" xfId="0" applyBorder="1" applyAlignment="1">
      <alignment vertical="center"/>
    </xf>
    <xf numFmtId="0" fontId="11" fillId="0" borderId="60" xfId="0" applyFont="1" applyBorder="1" applyAlignment="1">
      <alignment horizontal="left" vertical="center"/>
    </xf>
    <xf numFmtId="0" fontId="0" fillId="0" borderId="61" xfId="0" applyBorder="1" applyAlignment="1">
      <alignment horizontal="left" vertical="center"/>
    </xf>
    <xf numFmtId="0" fontId="11" fillId="0" borderId="62" xfId="0" applyFont="1" applyBorder="1" applyAlignment="1">
      <alignment horizontal="left" vertical="center"/>
    </xf>
    <xf numFmtId="0" fontId="0" fillId="0" borderId="63" xfId="0" applyBorder="1" applyAlignment="1">
      <alignment horizontal="left" vertical="center"/>
    </xf>
    <xf numFmtId="0" fontId="2" fillId="0" borderId="37" xfId="0" applyFont="1" applyBorder="1" applyAlignment="1">
      <alignment horizontal="center" vertical="center"/>
    </xf>
    <xf numFmtId="0" fontId="0" fillId="0" borderId="64" xfId="0" applyBorder="1" applyAlignment="1">
      <alignment horizontal="center" vertical="center"/>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3" xfId="0" applyFont="1" applyBorder="1" applyAlignment="1">
      <alignment horizontal="center" vertical="center"/>
    </xf>
    <xf numFmtId="0" fontId="6" fillId="56" borderId="67" xfId="0" applyFont="1" applyFill="1" applyBorder="1" applyAlignment="1">
      <alignment horizontal="left" vertical="center" wrapText="1"/>
    </xf>
    <xf numFmtId="0" fontId="19" fillId="56" borderId="38" xfId="0" applyFont="1" applyFill="1" applyBorder="1" applyAlignment="1">
      <alignment horizontal="left" vertical="center" wrapText="1"/>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2" fillId="0" borderId="69" xfId="0" applyFont="1" applyBorder="1" applyAlignment="1">
      <alignment vertical="center"/>
    </xf>
    <xf numFmtId="177" fontId="2" fillId="0" borderId="70" xfId="0" applyNumberFormat="1" applyFont="1" applyBorder="1" applyAlignment="1">
      <alignment vertical="center"/>
    </xf>
    <xf numFmtId="0" fontId="0" fillId="0" borderId="71" xfId="0" applyFont="1" applyBorder="1" applyAlignment="1">
      <alignment vertical="center"/>
    </xf>
    <xf numFmtId="0" fontId="65" fillId="0" borderId="72" xfId="0" applyFont="1" applyBorder="1" applyAlignment="1">
      <alignment horizontal="center" vertical="center"/>
    </xf>
    <xf numFmtId="0" fontId="0" fillId="0" borderId="72" xfId="0" applyBorder="1" applyAlignment="1">
      <alignment horizontal="center" vertical="center"/>
    </xf>
    <xf numFmtId="0" fontId="2" fillId="0" borderId="73" xfId="0" applyFont="1" applyBorder="1" applyAlignment="1">
      <alignment horizontal="center" vertical="center" textRotation="255"/>
    </xf>
    <xf numFmtId="0" fontId="0" fillId="0" borderId="74" xfId="0" applyFont="1" applyBorder="1" applyAlignment="1">
      <alignment vertical="center" textRotation="255"/>
    </xf>
    <xf numFmtId="0" fontId="0" fillId="0" borderId="64" xfId="0" applyFont="1" applyBorder="1" applyAlignment="1">
      <alignment vertical="center"/>
    </xf>
    <xf numFmtId="0" fontId="66" fillId="0" borderId="37" xfId="0" applyFont="1" applyBorder="1" applyAlignment="1">
      <alignment horizontal="center" vertical="center"/>
    </xf>
    <xf numFmtId="0" fontId="67" fillId="0" borderId="64" xfId="0" applyFont="1" applyBorder="1" applyAlignment="1">
      <alignment vertical="center"/>
    </xf>
    <xf numFmtId="0" fontId="2" fillId="0" borderId="75" xfId="0" applyFont="1" applyBorder="1" applyAlignment="1">
      <alignment horizontal="distributed" vertical="center"/>
    </xf>
    <xf numFmtId="0" fontId="2" fillId="0" borderId="48" xfId="0" applyFont="1" applyBorder="1" applyAlignment="1">
      <alignment horizontal="distributed" vertical="center"/>
    </xf>
    <xf numFmtId="0" fontId="2" fillId="0" borderId="48" xfId="0" applyFont="1" applyBorder="1" applyAlignment="1">
      <alignment vertical="center"/>
    </xf>
    <xf numFmtId="0" fontId="2" fillId="0" borderId="56" xfId="0" applyFont="1" applyBorder="1" applyAlignment="1">
      <alignment vertical="center"/>
    </xf>
    <xf numFmtId="0" fontId="2" fillId="0" borderId="47" xfId="0" applyFont="1" applyBorder="1" applyAlignment="1">
      <alignment vertical="center"/>
    </xf>
    <xf numFmtId="0" fontId="0" fillId="0" borderId="76" xfId="0" applyFont="1" applyBorder="1" applyAlignment="1">
      <alignment vertical="center"/>
    </xf>
    <xf numFmtId="176" fontId="2" fillId="0" borderId="48" xfId="0" applyNumberFormat="1" applyFont="1" applyBorder="1" applyAlignment="1">
      <alignment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177" fontId="2" fillId="57" borderId="79" xfId="0" applyNumberFormat="1" applyFont="1" applyFill="1" applyBorder="1" applyAlignment="1">
      <alignment vertical="center"/>
    </xf>
    <xf numFmtId="0" fontId="0" fillId="0" borderId="53" xfId="0" applyFont="1" applyBorder="1" applyAlignment="1">
      <alignment vertical="center"/>
    </xf>
    <xf numFmtId="0" fontId="2" fillId="57" borderId="80" xfId="0" applyFont="1" applyFill="1" applyBorder="1" applyAlignment="1">
      <alignment vertical="center"/>
    </xf>
    <xf numFmtId="0" fontId="0" fillId="0" borderId="81" xfId="0" applyFont="1" applyBorder="1" applyAlignment="1">
      <alignment vertical="center"/>
    </xf>
    <xf numFmtId="177" fontId="2" fillId="0" borderId="82" xfId="0" applyNumberFormat="1" applyFont="1" applyBorder="1" applyAlignment="1">
      <alignment vertical="center"/>
    </xf>
    <xf numFmtId="0" fontId="0" fillId="0" borderId="83" xfId="0" applyFont="1" applyBorder="1" applyAlignment="1">
      <alignment vertical="center"/>
    </xf>
    <xf numFmtId="0" fontId="2" fillId="0" borderId="84" xfId="0" applyFont="1" applyBorder="1" applyAlignment="1">
      <alignment horizontal="distributed" vertical="center"/>
    </xf>
    <xf numFmtId="0" fontId="2" fillId="0" borderId="36" xfId="0" applyFont="1" applyBorder="1" applyAlignment="1">
      <alignment horizontal="distributed" vertical="center"/>
    </xf>
    <xf numFmtId="0" fontId="2" fillId="57" borderId="36" xfId="0" applyFont="1" applyFill="1" applyBorder="1" applyAlignment="1">
      <alignment vertical="center"/>
    </xf>
    <xf numFmtId="0" fontId="2" fillId="0" borderId="67" xfId="0" applyFont="1" applyBorder="1" applyAlignment="1">
      <alignment vertical="center"/>
    </xf>
    <xf numFmtId="0" fontId="2" fillId="0" borderId="85" xfId="0" applyFont="1" applyBorder="1" applyAlignment="1">
      <alignment vertical="center"/>
    </xf>
    <xf numFmtId="0" fontId="0" fillId="0" borderId="86" xfId="0" applyFont="1" applyBorder="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6" fillId="0" borderId="87" xfId="0" applyFont="1" applyBorder="1" applyAlignment="1">
      <alignment horizontal="distributed" vertical="center"/>
    </xf>
    <xf numFmtId="0" fontId="18" fillId="0" borderId="72" xfId="0" applyFont="1" applyBorder="1" applyAlignment="1">
      <alignment horizontal="distributed" vertical="center"/>
    </xf>
    <xf numFmtId="0" fontId="2" fillId="0" borderId="88" xfId="0" applyFont="1" applyBorder="1" applyAlignment="1">
      <alignment vertical="center"/>
    </xf>
    <xf numFmtId="0" fontId="0" fillId="0" borderId="72" xfId="0" applyBorder="1" applyAlignment="1">
      <alignment vertical="center"/>
    </xf>
    <xf numFmtId="0" fontId="0" fillId="0" borderId="89" xfId="0" applyBorder="1" applyAlignment="1">
      <alignment vertical="center"/>
    </xf>
    <xf numFmtId="0" fontId="16" fillId="0" borderId="87" xfId="0" applyFont="1" applyBorder="1" applyAlignment="1">
      <alignment horizontal="center" vertical="center"/>
    </xf>
    <xf numFmtId="0" fontId="18" fillId="0" borderId="90" xfId="0" applyFont="1" applyBorder="1" applyAlignment="1">
      <alignment horizontal="center" vertical="center"/>
    </xf>
    <xf numFmtId="0" fontId="17" fillId="0" borderId="88" xfId="0" applyFont="1" applyBorder="1" applyAlignment="1">
      <alignment vertical="center"/>
    </xf>
    <xf numFmtId="179" fontId="0" fillId="0" borderId="0" xfId="0" applyNumberFormat="1" applyAlignment="1">
      <alignment horizontal="center" vertical="center"/>
    </xf>
    <xf numFmtId="0" fontId="20" fillId="0" borderId="0" xfId="0" applyFont="1" applyAlignment="1">
      <alignment horizontal="center" vertical="center"/>
    </xf>
    <xf numFmtId="0" fontId="0" fillId="0" borderId="91" xfId="0" applyBorder="1" applyAlignment="1">
      <alignment horizontal="left" vertical="center" shrinkToFit="1"/>
    </xf>
    <xf numFmtId="0" fontId="0" fillId="0" borderId="91" xfId="0" applyBorder="1" applyAlignment="1">
      <alignment horizontal="center" vertical="center"/>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標準 4" xfId="102"/>
    <cellStyle name="良い" xfId="103"/>
    <cellStyle name="良い 2" xfId="104"/>
  </cellStyles>
  <dxfs count="2">
    <dxf>
      <font>
        <color auto="1"/>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6</xdr:row>
      <xdr:rowOff>114300</xdr:rowOff>
    </xdr:from>
    <xdr:to>
      <xdr:col>2</xdr:col>
      <xdr:colOff>809625</xdr:colOff>
      <xdr:row>8</xdr:row>
      <xdr:rowOff>28575</xdr:rowOff>
    </xdr:to>
    <xdr:sp>
      <xdr:nvSpPr>
        <xdr:cNvPr id="1" name="Oval 1"/>
        <xdr:cNvSpPr>
          <a:spLocks/>
        </xdr:cNvSpPr>
      </xdr:nvSpPr>
      <xdr:spPr>
        <a:xfrm>
          <a:off x="990600" y="1285875"/>
          <a:ext cx="1438275"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24</xdr:row>
      <xdr:rowOff>152400</xdr:rowOff>
    </xdr:from>
    <xdr:to>
      <xdr:col>9</xdr:col>
      <xdr:colOff>133350</xdr:colOff>
      <xdr:row>26</xdr:row>
      <xdr:rowOff>47625</xdr:rowOff>
    </xdr:to>
    <xdr:sp>
      <xdr:nvSpPr>
        <xdr:cNvPr id="2" name="Rectangle 2"/>
        <xdr:cNvSpPr>
          <a:spLocks/>
        </xdr:cNvSpPr>
      </xdr:nvSpPr>
      <xdr:spPr>
        <a:xfrm>
          <a:off x="6276975" y="4819650"/>
          <a:ext cx="895350" cy="304800"/>
        </a:xfrm>
        <a:prstGeom prst="rect">
          <a:avLst/>
        </a:prstGeom>
        <a:solidFill>
          <a:srgbClr val="FFFF00"/>
        </a:solidFill>
        <a:ln w="9525" cmpd="sng">
          <a:solidFill>
            <a:srgbClr val="000000"/>
          </a:solidFill>
          <a:headEnd type="none"/>
          <a:tailEnd type="none"/>
        </a:ln>
      </xdr:spPr>
      <xdr:txBody>
        <a:bodyPr vertOverflow="clip" wrap="square" lIns="54000" tIns="36000" rIns="54000" bIns="10800"/>
        <a:p>
          <a:pPr algn="l">
            <a:defRPr/>
          </a:pPr>
          <a:r>
            <a:rPr lang="en-US" cap="none" sz="1100" b="0" i="0" u="none" baseline="0">
              <a:solidFill>
                <a:srgbClr val="000000"/>
              </a:solidFill>
              <a:latin typeface="ＭＳ Ｐゴシック"/>
              <a:ea typeface="ＭＳ Ｐゴシック"/>
              <a:cs typeface="ＭＳ Ｐゴシック"/>
            </a:rPr>
            <a:t>黄色のセル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74"/>
  <sheetViews>
    <sheetView showGridLines="0" showRowColHeaders="0" tabSelected="1" view="pageLayout" showRuler="0" zoomScale="114" zoomScaleSheetLayoutView="100" zoomScalePageLayoutView="114" workbookViewId="0" topLeftCell="A1">
      <selection activeCell="E1" sqref="E1"/>
    </sheetView>
  </sheetViews>
  <sheetFormatPr defaultColWidth="9.00390625" defaultRowHeight="13.5"/>
  <cols>
    <col min="1" max="1" width="4.625" style="1" customWidth="1"/>
    <col min="2" max="2" width="10.625" style="2" customWidth="1"/>
    <col min="3" max="5" width="1.625" style="2" customWidth="1"/>
    <col min="6" max="13" width="9.00390625" style="1" customWidth="1"/>
    <col min="14" max="14" width="5.625" style="1" customWidth="1"/>
    <col min="15" max="16384" width="9.00390625" style="1" customWidth="1"/>
  </cols>
  <sheetData>
    <row r="1" spans="12:14" ht="15" customHeight="1">
      <c r="L1" s="159" t="s">
        <v>0</v>
      </c>
      <c r="M1" s="165"/>
      <c r="N1" s="165"/>
    </row>
    <row r="2" spans="1:14" ht="24" customHeight="1">
      <c r="A2" s="166" t="s">
        <v>164</v>
      </c>
      <c r="B2" s="166"/>
      <c r="C2" s="166"/>
      <c r="D2" s="166"/>
      <c r="E2" s="166"/>
      <c r="F2" s="166"/>
      <c r="G2" s="166"/>
      <c r="H2" s="166"/>
      <c r="I2" s="166"/>
      <c r="J2" s="166"/>
      <c r="K2" s="166"/>
      <c r="L2" s="166"/>
      <c r="M2" s="166"/>
      <c r="N2" s="166"/>
    </row>
    <row r="3" spans="1:14" ht="24" customHeight="1">
      <c r="A3" s="166" t="s">
        <v>165</v>
      </c>
      <c r="B3" s="166"/>
      <c r="C3" s="166"/>
      <c r="D3" s="166"/>
      <c r="E3" s="166"/>
      <c r="F3" s="166"/>
      <c r="G3" s="166"/>
      <c r="H3" s="166"/>
      <c r="I3" s="166"/>
      <c r="J3" s="166"/>
      <c r="K3" s="166"/>
      <c r="L3" s="166"/>
      <c r="M3" s="166"/>
      <c r="N3" s="166"/>
    </row>
    <row r="4" ht="4.5" customHeight="1"/>
    <row r="5" spans="1:8" ht="15" customHeight="1">
      <c r="A5" s="3">
        <v>1</v>
      </c>
      <c r="B5" s="2" t="s">
        <v>1</v>
      </c>
      <c r="D5" s="143" t="s">
        <v>2</v>
      </c>
      <c r="E5" s="134"/>
      <c r="F5" s="134"/>
      <c r="G5" s="134"/>
      <c r="H5" s="134"/>
    </row>
    <row r="6" spans="1:11" ht="15" customHeight="1">
      <c r="A6" s="3">
        <v>2</v>
      </c>
      <c r="B6" s="2" t="s">
        <v>3</v>
      </c>
      <c r="D6" s="134" t="s">
        <v>4</v>
      </c>
      <c r="E6" s="134"/>
      <c r="F6" s="134"/>
      <c r="G6" s="134" t="s">
        <v>5</v>
      </c>
      <c r="H6" s="134"/>
      <c r="I6" s="134" t="s">
        <v>6</v>
      </c>
      <c r="J6" s="134"/>
      <c r="K6" s="134"/>
    </row>
    <row r="7" spans="1:13" ht="15" customHeight="1">
      <c r="A7" s="3">
        <v>3</v>
      </c>
      <c r="B7" s="2" t="s">
        <v>7</v>
      </c>
      <c r="D7" s="164" t="s">
        <v>172</v>
      </c>
      <c r="E7" s="147"/>
      <c r="F7" s="147"/>
      <c r="G7" s="147"/>
      <c r="H7" s="147"/>
      <c r="I7" s="134" t="s">
        <v>8</v>
      </c>
      <c r="J7" s="134"/>
      <c r="K7" s="134" t="s">
        <v>9</v>
      </c>
      <c r="L7" s="134"/>
      <c r="M7" s="4"/>
    </row>
    <row r="8" spans="1:10" ht="15" customHeight="1">
      <c r="A8" s="3">
        <v>4</v>
      </c>
      <c r="B8" s="2" t="s">
        <v>10</v>
      </c>
      <c r="D8" s="134" t="s">
        <v>11</v>
      </c>
      <c r="E8" s="134"/>
      <c r="F8" s="134"/>
      <c r="G8" s="134"/>
      <c r="H8" s="134" t="s">
        <v>12</v>
      </c>
      <c r="I8" s="134"/>
      <c r="J8" s="134"/>
    </row>
    <row r="9" spans="1:11" ht="15" customHeight="1">
      <c r="A9" s="3">
        <v>5</v>
      </c>
      <c r="B9" s="2" t="s">
        <v>13</v>
      </c>
      <c r="D9" s="158" t="s">
        <v>14</v>
      </c>
      <c r="E9" s="158"/>
      <c r="F9" s="4" t="s">
        <v>15</v>
      </c>
      <c r="G9" s="5" t="s">
        <v>16</v>
      </c>
      <c r="H9" s="5" t="s">
        <v>17</v>
      </c>
      <c r="I9" s="5" t="s">
        <v>18</v>
      </c>
      <c r="J9" s="5" t="s">
        <v>19</v>
      </c>
      <c r="K9" s="5" t="s">
        <v>20</v>
      </c>
    </row>
    <row r="10" spans="1:11" ht="15" customHeight="1">
      <c r="A10" s="3"/>
      <c r="B10" s="124" t="s">
        <v>21</v>
      </c>
      <c r="D10" s="158" t="s">
        <v>22</v>
      </c>
      <c r="E10" s="158"/>
      <c r="F10" s="4" t="s">
        <v>23</v>
      </c>
      <c r="G10" s="5" t="s">
        <v>16</v>
      </c>
      <c r="H10" s="5" t="s">
        <v>17</v>
      </c>
      <c r="I10" s="5" t="s">
        <v>18</v>
      </c>
      <c r="J10" s="5" t="s">
        <v>19</v>
      </c>
      <c r="K10" s="5" t="s">
        <v>20</v>
      </c>
    </row>
    <row r="11" spans="1:11" ht="15" customHeight="1">
      <c r="A11" s="3">
        <v>6</v>
      </c>
      <c r="B11" s="2" t="s">
        <v>24</v>
      </c>
      <c r="D11" s="134" t="s">
        <v>25</v>
      </c>
      <c r="E11" s="134"/>
      <c r="F11" s="134"/>
      <c r="G11" s="134"/>
      <c r="H11" s="134"/>
      <c r="I11" s="134"/>
      <c r="J11" s="134"/>
      <c r="K11" s="134"/>
    </row>
    <row r="12" spans="1:12" ht="15" customHeight="1">
      <c r="A12" s="3"/>
      <c r="D12" s="134" t="s">
        <v>26</v>
      </c>
      <c r="E12" s="134"/>
      <c r="F12" s="134"/>
      <c r="G12" s="134"/>
      <c r="H12" s="134"/>
      <c r="I12" s="134"/>
      <c r="J12" s="134"/>
      <c r="K12" s="134"/>
      <c r="L12" s="135"/>
    </row>
    <row r="13" spans="1:7" ht="15" customHeight="1">
      <c r="A13" s="3">
        <v>7</v>
      </c>
      <c r="B13" s="2" t="s">
        <v>27</v>
      </c>
      <c r="D13" s="158" t="s">
        <v>14</v>
      </c>
      <c r="E13" s="158"/>
      <c r="F13" s="4" t="s">
        <v>28</v>
      </c>
      <c r="G13" s="1" t="s">
        <v>29</v>
      </c>
    </row>
    <row r="14" spans="1:14" ht="15" customHeight="1">
      <c r="A14" s="3"/>
      <c r="D14" s="4"/>
      <c r="E14" s="4"/>
      <c r="F14" s="4"/>
      <c r="G14" s="134" t="s">
        <v>30</v>
      </c>
      <c r="H14" s="135"/>
      <c r="I14" s="135"/>
      <c r="J14" s="135"/>
      <c r="K14" s="135"/>
      <c r="L14" s="135"/>
      <c r="M14" s="135"/>
      <c r="N14" s="135"/>
    </row>
    <row r="15" spans="1:14" ht="15" customHeight="1">
      <c r="A15" s="3"/>
      <c r="D15" s="159"/>
      <c r="E15" s="159"/>
      <c r="F15" s="159"/>
      <c r="G15" s="134" t="s">
        <v>31</v>
      </c>
      <c r="H15" s="135"/>
      <c r="I15" s="135"/>
      <c r="J15" s="135"/>
      <c r="K15" s="135"/>
      <c r="L15" s="135"/>
      <c r="M15" s="135"/>
      <c r="N15" s="135"/>
    </row>
    <row r="16" spans="1:14" ht="15" customHeight="1">
      <c r="A16" s="3"/>
      <c r="D16" s="3"/>
      <c r="E16" s="3"/>
      <c r="F16" s="3"/>
      <c r="G16" s="4" t="s">
        <v>32</v>
      </c>
      <c r="H16" s="6"/>
      <c r="I16" s="6"/>
      <c r="J16" s="6"/>
      <c r="K16" s="6"/>
      <c r="L16" s="6"/>
      <c r="M16" s="6"/>
      <c r="N16" s="6"/>
    </row>
    <row r="17" spans="1:11" ht="15" customHeight="1">
      <c r="A17" s="3"/>
      <c r="D17" s="158" t="s">
        <v>22</v>
      </c>
      <c r="E17" s="158"/>
      <c r="F17" s="4" t="s">
        <v>33</v>
      </c>
      <c r="G17" s="4" t="s">
        <v>34</v>
      </c>
      <c r="H17" s="4"/>
      <c r="I17" s="4"/>
      <c r="J17" s="4"/>
      <c r="K17" s="4"/>
    </row>
    <row r="18" spans="1:14" ht="15" customHeight="1">
      <c r="A18" s="3">
        <v>8</v>
      </c>
      <c r="B18" s="2" t="s">
        <v>35</v>
      </c>
      <c r="D18" s="134" t="s">
        <v>166</v>
      </c>
      <c r="E18" s="134"/>
      <c r="F18" s="134"/>
      <c r="G18" s="134"/>
      <c r="H18" s="134"/>
      <c r="I18" s="134"/>
      <c r="J18" s="134"/>
      <c r="K18" s="134"/>
      <c r="L18" s="134"/>
      <c r="M18" s="135"/>
      <c r="N18" s="135"/>
    </row>
    <row r="19" spans="1:14" ht="15" customHeight="1">
      <c r="A19" s="3"/>
      <c r="D19" s="134" t="s">
        <v>36</v>
      </c>
      <c r="E19" s="134"/>
      <c r="F19" s="134"/>
      <c r="G19" s="134"/>
      <c r="H19" s="134"/>
      <c r="I19" s="4"/>
      <c r="J19" s="4"/>
      <c r="K19" s="4"/>
      <c r="L19" s="4"/>
      <c r="M19" s="6"/>
      <c r="N19" s="6"/>
    </row>
    <row r="20" spans="1:13" ht="15" customHeight="1">
      <c r="A20" s="3">
        <v>9</v>
      </c>
      <c r="B20" s="2" t="s">
        <v>37</v>
      </c>
      <c r="D20" s="134" t="s">
        <v>167</v>
      </c>
      <c r="E20" s="134"/>
      <c r="F20" s="134"/>
      <c r="G20" s="134"/>
      <c r="H20" s="134"/>
      <c r="I20" s="134"/>
      <c r="J20" s="134"/>
      <c r="K20" s="134"/>
      <c r="L20" s="134"/>
      <c r="M20" s="4"/>
    </row>
    <row r="21" spans="1:14" ht="15" customHeight="1">
      <c r="A21" s="3">
        <v>10</v>
      </c>
      <c r="B21" s="2" t="s">
        <v>38</v>
      </c>
      <c r="D21" s="158" t="s">
        <v>14</v>
      </c>
      <c r="E21" s="158"/>
      <c r="F21" s="7" t="s">
        <v>39</v>
      </c>
      <c r="G21" s="143" t="s">
        <v>168</v>
      </c>
      <c r="H21" s="134"/>
      <c r="I21" s="134"/>
      <c r="J21" s="134"/>
      <c r="K21" s="134"/>
      <c r="L21" s="134"/>
      <c r="M21" s="134"/>
      <c r="N21" s="134"/>
    </row>
    <row r="22" spans="1:14" ht="15" customHeight="1">
      <c r="A22" s="3"/>
      <c r="D22" s="158" t="s">
        <v>22</v>
      </c>
      <c r="E22" s="158"/>
      <c r="F22" s="7" t="s">
        <v>40</v>
      </c>
      <c r="G22" s="8" t="s">
        <v>169</v>
      </c>
      <c r="H22" s="4"/>
      <c r="I22" s="4"/>
      <c r="J22" s="4"/>
      <c r="K22" s="4"/>
      <c r="L22" s="4"/>
      <c r="M22" s="4"/>
      <c r="N22" s="4"/>
    </row>
    <row r="23" spans="1:14" ht="15" customHeight="1">
      <c r="A23" s="3"/>
      <c r="F23" s="134" t="s">
        <v>41</v>
      </c>
      <c r="G23" s="134"/>
      <c r="H23" s="134"/>
      <c r="I23" s="134"/>
      <c r="J23" s="134"/>
      <c r="K23" s="134"/>
      <c r="L23" s="135"/>
      <c r="M23" s="135"/>
      <c r="N23" s="135"/>
    </row>
    <row r="24" spans="1:14" ht="15" customHeight="1">
      <c r="A24" s="3"/>
      <c r="F24" s="9" t="s">
        <v>42</v>
      </c>
      <c r="G24" s="147" t="s">
        <v>43</v>
      </c>
      <c r="H24" s="148"/>
      <c r="I24" s="148"/>
      <c r="J24" s="148"/>
      <c r="K24" s="148"/>
      <c r="L24" s="148"/>
      <c r="M24" s="148"/>
      <c r="N24" s="148"/>
    </row>
    <row r="25" spans="1:14" ht="15" customHeight="1">
      <c r="A25" s="3">
        <v>11</v>
      </c>
      <c r="B25" s="2" t="s">
        <v>44</v>
      </c>
      <c r="D25" s="158" t="s">
        <v>14</v>
      </c>
      <c r="E25" s="158"/>
      <c r="F25" s="10" t="s">
        <v>45</v>
      </c>
      <c r="G25" s="8" t="s">
        <v>46</v>
      </c>
      <c r="H25" s="10"/>
      <c r="I25" s="10"/>
      <c r="J25" s="10"/>
      <c r="K25" s="10"/>
      <c r="L25" s="10"/>
      <c r="M25" s="10"/>
      <c r="N25" s="10"/>
    </row>
    <row r="26" spans="1:14" ht="15" customHeight="1">
      <c r="A26" s="3"/>
      <c r="D26" s="158" t="s">
        <v>22</v>
      </c>
      <c r="E26" s="158"/>
      <c r="F26" s="10" t="s">
        <v>47</v>
      </c>
      <c r="G26" s="8" t="s">
        <v>48</v>
      </c>
      <c r="H26" s="10"/>
      <c r="I26" s="10" t="s">
        <v>49</v>
      </c>
      <c r="J26" s="10"/>
      <c r="K26" s="10"/>
      <c r="L26" s="10"/>
      <c r="M26" s="10"/>
      <c r="N26" s="10"/>
    </row>
    <row r="27" spans="1:14" ht="15" customHeight="1">
      <c r="A27" s="3"/>
      <c r="D27" s="143"/>
      <c r="E27" s="126"/>
      <c r="F27" s="126"/>
      <c r="G27" s="126"/>
      <c r="H27" s="126"/>
      <c r="I27" s="126"/>
      <c r="J27" s="126"/>
      <c r="K27" s="126"/>
      <c r="L27" s="126"/>
      <c r="M27" s="126"/>
      <c r="N27" s="126"/>
    </row>
    <row r="28" spans="1:14" ht="15" customHeight="1">
      <c r="A28" s="3">
        <v>12</v>
      </c>
      <c r="B28" s="2" t="s">
        <v>50</v>
      </c>
      <c r="D28" s="134" t="s">
        <v>51</v>
      </c>
      <c r="E28" s="134"/>
      <c r="F28" s="134"/>
      <c r="G28" s="134"/>
      <c r="H28" s="134"/>
      <c r="I28" s="134"/>
      <c r="J28" s="134"/>
      <c r="K28" s="134"/>
      <c r="L28" s="134"/>
      <c r="M28" s="4"/>
      <c r="N28" s="4"/>
    </row>
    <row r="29" spans="1:14" ht="15" customHeight="1">
      <c r="A29" s="3"/>
      <c r="D29" s="147" t="s">
        <v>179</v>
      </c>
      <c r="E29" s="134"/>
      <c r="F29" s="134"/>
      <c r="G29" s="134"/>
      <c r="H29" s="134"/>
      <c r="I29" s="134"/>
      <c r="J29" s="134"/>
      <c r="K29" s="134"/>
      <c r="L29" s="134"/>
      <c r="M29" s="4"/>
      <c r="N29" s="4"/>
    </row>
    <row r="30" spans="1:14" ht="4.5" customHeight="1">
      <c r="A30" s="3"/>
      <c r="D30" s="11"/>
      <c r="E30" s="4"/>
      <c r="F30" s="4"/>
      <c r="G30" s="4"/>
      <c r="H30" s="4"/>
      <c r="I30" s="4"/>
      <c r="J30" s="4"/>
      <c r="K30" s="4"/>
      <c r="L30" s="4"/>
      <c r="M30" s="4"/>
      <c r="N30" s="4"/>
    </row>
    <row r="31" spans="1:13" ht="15" customHeight="1">
      <c r="A31" s="3"/>
      <c r="D31" s="158" t="s">
        <v>14</v>
      </c>
      <c r="E31" s="158"/>
      <c r="F31" s="1" t="s">
        <v>52</v>
      </c>
      <c r="H31" s="12" t="s">
        <v>53</v>
      </c>
      <c r="I31" s="13"/>
      <c r="J31" s="13" t="s">
        <v>54</v>
      </c>
      <c r="K31" s="13"/>
      <c r="L31" s="13"/>
      <c r="M31" s="14"/>
    </row>
    <row r="32" spans="1:13" ht="15" customHeight="1">
      <c r="A32" s="3"/>
      <c r="D32" s="15"/>
      <c r="E32" s="15"/>
      <c r="F32" s="159" t="s">
        <v>55</v>
      </c>
      <c r="G32" s="160"/>
      <c r="H32" s="16"/>
      <c r="I32" s="17"/>
      <c r="J32" s="17" t="s">
        <v>56</v>
      </c>
      <c r="K32" s="17"/>
      <c r="L32" s="17"/>
      <c r="M32" s="18"/>
    </row>
    <row r="33" spans="1:13" ht="4.5" customHeight="1">
      <c r="A33" s="3"/>
      <c r="D33" s="15"/>
      <c r="E33" s="15"/>
      <c r="F33" s="3"/>
      <c r="G33" s="19"/>
      <c r="H33" s="20"/>
      <c r="I33" s="20"/>
      <c r="J33" s="20"/>
      <c r="K33" s="20"/>
      <c r="L33" s="20"/>
      <c r="M33" s="20"/>
    </row>
    <row r="34" spans="1:13" ht="15" customHeight="1">
      <c r="A34" s="3"/>
      <c r="D34" s="158" t="s">
        <v>57</v>
      </c>
      <c r="E34" s="158"/>
      <c r="F34" s="143" t="s">
        <v>58</v>
      </c>
      <c r="G34" s="142"/>
      <c r="H34" s="161" t="s">
        <v>59</v>
      </c>
      <c r="I34" s="162"/>
      <c r="J34" s="162"/>
      <c r="K34" s="162"/>
      <c r="L34" s="162"/>
      <c r="M34" s="163"/>
    </row>
    <row r="35" spans="1:6" ht="4.5" customHeight="1">
      <c r="A35" s="3"/>
      <c r="F35" s="21"/>
    </row>
    <row r="36" spans="1:9" ht="15" customHeight="1">
      <c r="A36" s="3">
        <v>13</v>
      </c>
      <c r="B36" s="2" t="s">
        <v>60</v>
      </c>
      <c r="D36" s="147" t="s">
        <v>61</v>
      </c>
      <c r="E36" s="135"/>
      <c r="F36" s="135"/>
      <c r="G36" s="147" t="s">
        <v>62</v>
      </c>
      <c r="H36" s="148"/>
      <c r="I36" s="148"/>
    </row>
    <row r="37" spans="1:13" ht="15" customHeight="1">
      <c r="A37" s="3"/>
      <c r="F37" s="134" t="s">
        <v>63</v>
      </c>
      <c r="G37" s="134"/>
      <c r="H37" s="134"/>
      <c r="I37" s="134"/>
      <c r="J37" s="134"/>
      <c r="K37" s="134"/>
      <c r="L37" s="134"/>
      <c r="M37" s="4"/>
    </row>
    <row r="38" spans="1:8" ht="15" customHeight="1">
      <c r="A38" s="3"/>
      <c r="F38" s="4" t="s">
        <v>64</v>
      </c>
      <c r="G38" s="4"/>
      <c r="H38" s="4"/>
    </row>
    <row r="39" spans="1:8" ht="4.5" customHeight="1" thickBot="1">
      <c r="A39" s="3"/>
      <c r="F39" s="4"/>
      <c r="G39" s="4"/>
      <c r="H39" s="4"/>
    </row>
    <row r="40" spans="1:14" ht="15" customHeight="1" thickTop="1">
      <c r="A40" s="3"/>
      <c r="F40" s="22"/>
      <c r="G40" s="149" t="s">
        <v>65</v>
      </c>
      <c r="H40" s="150"/>
      <c r="I40" s="151" t="s">
        <v>66</v>
      </c>
      <c r="J40" s="151"/>
      <c r="K40" s="23"/>
      <c r="L40" s="23"/>
      <c r="M40" s="24"/>
      <c r="N40" s="20"/>
    </row>
    <row r="41" spans="1:14" ht="15" customHeight="1">
      <c r="A41" s="3"/>
      <c r="F41" s="22"/>
      <c r="G41" s="152" t="s">
        <v>67</v>
      </c>
      <c r="H41" s="153"/>
      <c r="I41" s="142" t="s">
        <v>68</v>
      </c>
      <c r="J41" s="154"/>
      <c r="K41" s="154"/>
      <c r="L41" s="154"/>
      <c r="M41" s="155"/>
      <c r="N41" s="20"/>
    </row>
    <row r="42" spans="1:14" ht="15" customHeight="1" thickBot="1">
      <c r="A42" s="3"/>
      <c r="F42" s="22"/>
      <c r="G42" s="156" t="s">
        <v>69</v>
      </c>
      <c r="H42" s="157"/>
      <c r="I42" s="139" t="s">
        <v>174</v>
      </c>
      <c r="J42" s="140"/>
      <c r="K42" s="141"/>
      <c r="L42" s="25"/>
      <c r="M42" s="26"/>
      <c r="N42" s="20"/>
    </row>
    <row r="43" spans="1:14" ht="4.5" customHeight="1" thickTop="1">
      <c r="A43" s="3"/>
      <c r="F43" s="19"/>
      <c r="G43" s="19"/>
      <c r="H43" s="27"/>
      <c r="I43" s="20"/>
      <c r="J43" s="20"/>
      <c r="K43" s="20"/>
      <c r="L43" s="20"/>
      <c r="M43" s="20"/>
      <c r="N43" s="20"/>
    </row>
    <row r="44" spans="1:14" ht="15" customHeight="1">
      <c r="A44" s="3"/>
      <c r="F44" s="142" t="s">
        <v>70</v>
      </c>
      <c r="G44" s="143"/>
      <c r="H44" s="143"/>
      <c r="I44" s="143"/>
      <c r="J44" s="143"/>
      <c r="K44" s="143"/>
      <c r="L44" s="143"/>
      <c r="M44" s="126"/>
      <c r="N44" s="28"/>
    </row>
    <row r="45" spans="1:14" ht="15" customHeight="1">
      <c r="A45" s="3"/>
      <c r="F45" s="144" t="s">
        <v>71</v>
      </c>
      <c r="G45" s="144"/>
      <c r="H45" s="144"/>
      <c r="I45" s="144"/>
      <c r="J45" s="144"/>
      <c r="K45" s="144"/>
      <c r="L45" s="144"/>
      <c r="M45" s="144"/>
      <c r="N45" s="28"/>
    </row>
    <row r="46" spans="1:14" ht="15" customHeight="1">
      <c r="A46" s="3"/>
      <c r="F46" s="145" t="s">
        <v>72</v>
      </c>
      <c r="G46" s="145"/>
      <c r="H46" s="145"/>
      <c r="I46" s="145"/>
      <c r="J46" s="145"/>
      <c r="K46" s="145"/>
      <c r="L46" s="8"/>
      <c r="M46" s="8"/>
      <c r="N46" s="8"/>
    </row>
    <row r="47" spans="1:14" ht="4.5" customHeight="1">
      <c r="A47" s="3"/>
      <c r="B47" s="29"/>
      <c r="C47" s="30"/>
      <c r="D47" s="4"/>
      <c r="E47" s="4"/>
      <c r="F47" s="4"/>
      <c r="G47" s="4"/>
      <c r="H47" s="4"/>
      <c r="I47" s="4"/>
      <c r="J47" s="4"/>
      <c r="K47" s="4"/>
      <c r="L47" s="4"/>
      <c r="M47" s="4"/>
      <c r="N47" s="4"/>
    </row>
    <row r="48" spans="1:14" ht="15" customHeight="1">
      <c r="A48" s="3">
        <v>14</v>
      </c>
      <c r="B48" s="2" t="s">
        <v>73</v>
      </c>
      <c r="D48" s="138" t="s">
        <v>74</v>
      </c>
      <c r="E48" s="138"/>
      <c r="F48" s="134" t="s">
        <v>75</v>
      </c>
      <c r="G48" s="134"/>
      <c r="H48" s="134"/>
      <c r="I48" s="134"/>
      <c r="J48" s="134"/>
      <c r="K48" s="134"/>
      <c r="L48" s="134"/>
      <c r="M48" s="134"/>
      <c r="N48" s="134"/>
    </row>
    <row r="49" spans="1:14" ht="15" customHeight="1">
      <c r="A49" s="3"/>
      <c r="D49" s="138" t="s">
        <v>57</v>
      </c>
      <c r="E49" s="138"/>
      <c r="F49" s="134" t="s">
        <v>76</v>
      </c>
      <c r="G49" s="134"/>
      <c r="H49" s="134"/>
      <c r="I49" s="134"/>
      <c r="J49" s="134"/>
      <c r="K49" s="134"/>
      <c r="L49" s="134"/>
      <c r="M49" s="134"/>
      <c r="N49" s="134"/>
    </row>
    <row r="50" spans="1:14" ht="15" customHeight="1">
      <c r="A50" s="3"/>
      <c r="D50" s="138" t="s">
        <v>77</v>
      </c>
      <c r="E50" s="138"/>
      <c r="F50" s="134" t="s">
        <v>78</v>
      </c>
      <c r="G50" s="134"/>
      <c r="H50" s="134"/>
      <c r="I50" s="134"/>
      <c r="J50" s="134"/>
      <c r="K50" s="134"/>
      <c r="L50" s="134"/>
      <c r="M50" s="134"/>
      <c r="N50" s="134"/>
    </row>
    <row r="51" spans="1:14" ht="15" customHeight="1">
      <c r="A51" s="3"/>
      <c r="D51" s="31"/>
      <c r="E51" s="31"/>
      <c r="F51" s="134" t="s">
        <v>79</v>
      </c>
      <c r="G51" s="134"/>
      <c r="H51" s="134"/>
      <c r="I51" s="4" t="s">
        <v>80</v>
      </c>
      <c r="J51" s="4"/>
      <c r="K51" s="4"/>
      <c r="L51" s="4"/>
      <c r="M51" s="4"/>
      <c r="N51" s="4"/>
    </row>
    <row r="52" spans="1:14" ht="15" customHeight="1">
      <c r="A52" s="3"/>
      <c r="D52" s="138" t="s">
        <v>81</v>
      </c>
      <c r="E52" s="138"/>
      <c r="F52" s="134" t="s">
        <v>82</v>
      </c>
      <c r="G52" s="134"/>
      <c r="H52" s="134"/>
      <c r="I52" s="134"/>
      <c r="J52" s="134"/>
      <c r="K52" s="134"/>
      <c r="L52" s="134"/>
      <c r="M52" s="134"/>
      <c r="N52" s="134"/>
    </row>
    <row r="53" spans="1:15" ht="15" customHeight="1">
      <c r="A53" s="3"/>
      <c r="D53" s="138" t="s">
        <v>83</v>
      </c>
      <c r="E53" s="138"/>
      <c r="F53" s="32" t="s">
        <v>175</v>
      </c>
      <c r="G53" s="4" t="s">
        <v>84</v>
      </c>
      <c r="H53" s="4"/>
      <c r="I53" s="4"/>
      <c r="J53" s="4"/>
      <c r="K53" s="4"/>
      <c r="L53" s="4"/>
      <c r="M53" s="4"/>
      <c r="N53" s="4"/>
      <c r="O53" s="20"/>
    </row>
    <row r="54" spans="1:14" ht="15" customHeight="1">
      <c r="A54" s="3"/>
      <c r="D54" s="138"/>
      <c r="E54" s="138"/>
      <c r="F54" s="4" t="s">
        <v>85</v>
      </c>
      <c r="G54" s="4"/>
      <c r="H54" s="4"/>
      <c r="I54" s="4"/>
      <c r="J54" s="4"/>
      <c r="K54" s="4"/>
      <c r="L54" s="4"/>
      <c r="M54" s="4"/>
      <c r="N54" s="4"/>
    </row>
    <row r="55" spans="1:14" ht="15" customHeight="1">
      <c r="A55" s="3"/>
      <c r="D55" s="31"/>
      <c r="E55" s="31"/>
      <c r="F55" s="4" t="s">
        <v>86</v>
      </c>
      <c r="G55" s="4"/>
      <c r="H55" s="4"/>
      <c r="I55" s="6"/>
      <c r="J55" s="4" t="s">
        <v>87</v>
      </c>
      <c r="K55" s="4"/>
      <c r="L55" s="4"/>
      <c r="M55" s="4"/>
      <c r="N55" s="4"/>
    </row>
    <row r="56" spans="1:14" ht="15" customHeight="1">
      <c r="A56" s="3"/>
      <c r="D56" s="138" t="s">
        <v>88</v>
      </c>
      <c r="E56" s="138"/>
      <c r="F56" s="32" t="s">
        <v>176</v>
      </c>
      <c r="G56" s="134" t="s">
        <v>89</v>
      </c>
      <c r="H56" s="134"/>
      <c r="I56" s="134"/>
      <c r="J56" s="134"/>
      <c r="K56" s="134"/>
      <c r="L56" s="134"/>
      <c r="M56" s="134"/>
      <c r="N56" s="134"/>
    </row>
    <row r="57" spans="1:14" ht="15" customHeight="1">
      <c r="A57" s="3"/>
      <c r="D57" s="31"/>
      <c r="E57" s="31"/>
      <c r="F57" s="125" t="s">
        <v>90</v>
      </c>
      <c r="G57" s="126"/>
      <c r="H57" s="126"/>
      <c r="I57" s="126"/>
      <c r="J57" s="126"/>
      <c r="K57" s="126"/>
      <c r="L57" s="126"/>
      <c r="M57" s="126"/>
      <c r="N57" s="126"/>
    </row>
    <row r="58" spans="1:14" ht="15" customHeight="1">
      <c r="A58" s="3"/>
      <c r="D58" s="138" t="s">
        <v>91</v>
      </c>
      <c r="E58" s="138"/>
      <c r="F58" s="146" t="s">
        <v>170</v>
      </c>
      <c r="G58" s="135"/>
      <c r="H58" s="135"/>
      <c r="I58" s="135"/>
      <c r="J58" s="135"/>
      <c r="K58" s="135"/>
      <c r="L58" s="135"/>
      <c r="M58" s="135"/>
      <c r="N58" s="135"/>
    </row>
    <row r="59" spans="1:14" ht="15" customHeight="1">
      <c r="A59" s="3"/>
      <c r="B59" s="33" t="s">
        <v>92</v>
      </c>
      <c r="C59" s="33"/>
      <c r="D59" s="129" t="s">
        <v>93</v>
      </c>
      <c r="E59" s="129"/>
      <c r="F59" s="34" t="s">
        <v>94</v>
      </c>
      <c r="G59" s="35"/>
      <c r="H59" s="35"/>
      <c r="I59" s="35"/>
      <c r="J59" s="35"/>
      <c r="K59" s="35"/>
      <c r="L59" s="36"/>
      <c r="M59" s="36"/>
      <c r="N59" s="36"/>
    </row>
    <row r="60" spans="1:14" ht="15" customHeight="1">
      <c r="A60" s="3"/>
      <c r="B60" s="33"/>
      <c r="C60" s="33"/>
      <c r="D60" s="129" t="s">
        <v>93</v>
      </c>
      <c r="E60" s="129"/>
      <c r="F60" s="34" t="s">
        <v>171</v>
      </c>
      <c r="G60" s="35"/>
      <c r="H60" s="35"/>
      <c r="I60" s="35"/>
      <c r="J60" s="35"/>
      <c r="K60" s="35"/>
      <c r="L60" s="36"/>
      <c r="M60" s="36"/>
      <c r="N60" s="36"/>
    </row>
    <row r="61" spans="1:14" ht="15" customHeight="1">
      <c r="A61" s="3"/>
      <c r="B61" s="33"/>
      <c r="C61" s="33"/>
      <c r="D61" s="37"/>
      <c r="E61" s="37"/>
      <c r="F61" s="34" t="s">
        <v>95</v>
      </c>
      <c r="G61" s="35"/>
      <c r="H61" s="35"/>
      <c r="I61" s="35"/>
      <c r="J61" s="35"/>
      <c r="K61" s="35"/>
      <c r="L61" s="36"/>
      <c r="M61" s="36"/>
      <c r="N61" s="36"/>
    </row>
    <row r="62" spans="1:14" ht="15" customHeight="1">
      <c r="A62" s="3"/>
      <c r="C62" s="130" t="s">
        <v>96</v>
      </c>
      <c r="D62" s="131"/>
      <c r="E62" s="131"/>
      <c r="F62" s="132" t="s">
        <v>97</v>
      </c>
      <c r="G62" s="133"/>
      <c r="H62" s="133"/>
      <c r="I62" s="133"/>
      <c r="J62" s="133"/>
      <c r="K62" s="133"/>
      <c r="L62" s="133"/>
      <c r="M62" s="133"/>
      <c r="N62" s="133"/>
    </row>
    <row r="63" spans="1:14" ht="15" customHeight="1">
      <c r="A63" s="38"/>
      <c r="B63" s="39"/>
      <c r="C63" s="39"/>
      <c r="D63" s="39"/>
      <c r="E63" s="39"/>
      <c r="F63" s="39"/>
      <c r="H63" s="3"/>
      <c r="N63" s="4"/>
    </row>
    <row r="64" spans="3:14" ht="15" customHeight="1">
      <c r="C64" s="3"/>
      <c r="D64" s="3"/>
      <c r="E64" s="3"/>
      <c r="G64" s="3" t="s">
        <v>98</v>
      </c>
      <c r="I64" s="134" t="s">
        <v>99</v>
      </c>
      <c r="J64" s="135"/>
      <c r="K64" s="135"/>
      <c r="L64" s="4" t="s">
        <v>100</v>
      </c>
      <c r="N64" s="4"/>
    </row>
    <row r="65" spans="1:12" ht="15" customHeight="1">
      <c r="A65" s="3"/>
      <c r="I65" s="4" t="s">
        <v>101</v>
      </c>
      <c r="K65" s="40"/>
      <c r="L65" s="4" t="s">
        <v>102</v>
      </c>
    </row>
    <row r="66" spans="1:15" s="43" customFormat="1" ht="16.5" customHeight="1">
      <c r="A66" s="41"/>
      <c r="B66" s="136"/>
      <c r="C66" s="137"/>
      <c r="D66" s="137"/>
      <c r="E66" s="137"/>
      <c r="F66" s="137"/>
      <c r="G66" s="137"/>
      <c r="H66" s="137"/>
      <c r="I66" s="137"/>
      <c r="J66" s="137"/>
      <c r="K66" s="137"/>
      <c r="L66" s="137"/>
      <c r="M66" s="137"/>
      <c r="N66" s="137"/>
      <c r="O66" s="42"/>
    </row>
    <row r="67" spans="1:14" ht="15" customHeight="1">
      <c r="A67" s="44"/>
      <c r="B67" s="45"/>
      <c r="C67" s="45"/>
      <c r="D67" s="45"/>
      <c r="E67" s="45"/>
      <c r="F67" s="46"/>
      <c r="G67" s="47"/>
      <c r="H67" s="47"/>
      <c r="I67" s="47"/>
      <c r="J67" s="47"/>
      <c r="K67" s="47"/>
      <c r="L67" s="47"/>
      <c r="M67" s="47"/>
      <c r="N67" s="47"/>
    </row>
    <row r="68" spans="1:14" ht="15" customHeight="1">
      <c r="A68" s="48"/>
      <c r="B68" s="127"/>
      <c r="C68" s="128"/>
      <c r="D68" s="128"/>
      <c r="E68" s="128"/>
      <c r="F68" s="128"/>
      <c r="G68" s="128"/>
      <c r="H68" s="128"/>
      <c r="I68" s="128"/>
      <c r="J68" s="128"/>
      <c r="K68" s="128"/>
      <c r="L68" s="128"/>
      <c r="M68" s="128"/>
      <c r="N68" s="128"/>
    </row>
    <row r="69" spans="1:14" ht="16.5" customHeight="1">
      <c r="A69" s="44"/>
      <c r="B69" s="45"/>
      <c r="C69" s="45"/>
      <c r="D69" s="45"/>
      <c r="E69" s="45"/>
      <c r="F69" s="46"/>
      <c r="G69" s="47"/>
      <c r="H69" s="47"/>
      <c r="I69" s="47"/>
      <c r="J69" s="47"/>
      <c r="K69" s="47"/>
      <c r="L69" s="47"/>
      <c r="M69" s="47"/>
      <c r="N69" s="47"/>
    </row>
    <row r="70" spans="1:14" ht="16.5" customHeight="1">
      <c r="A70" s="44"/>
      <c r="B70" s="45"/>
      <c r="C70" s="45"/>
      <c r="D70" s="45"/>
      <c r="E70" s="45"/>
      <c r="F70" s="46"/>
      <c r="G70" s="47"/>
      <c r="H70" s="47"/>
      <c r="I70" s="47"/>
      <c r="J70" s="47"/>
      <c r="K70" s="47"/>
      <c r="L70" s="47"/>
      <c r="M70" s="47"/>
      <c r="N70" s="47"/>
    </row>
    <row r="71" spans="1:14" ht="16.5" customHeight="1">
      <c r="A71" s="44"/>
      <c r="B71" s="45"/>
      <c r="C71" s="45"/>
      <c r="D71" s="45"/>
      <c r="E71" s="45"/>
      <c r="F71" s="46"/>
      <c r="G71" s="47"/>
      <c r="H71" s="47"/>
      <c r="I71" s="47"/>
      <c r="J71" s="47"/>
      <c r="K71" s="47"/>
      <c r="L71" s="47"/>
      <c r="M71" s="47"/>
      <c r="N71" s="47"/>
    </row>
    <row r="72" spans="1:14" ht="16.5" customHeight="1">
      <c r="A72" s="44"/>
      <c r="B72" s="45"/>
      <c r="C72" s="45"/>
      <c r="D72" s="45"/>
      <c r="E72" s="45"/>
      <c r="F72" s="46"/>
      <c r="G72" s="47"/>
      <c r="H72" s="47"/>
      <c r="I72" s="47"/>
      <c r="J72" s="47"/>
      <c r="K72" s="47"/>
      <c r="L72" s="47"/>
      <c r="M72" s="47"/>
      <c r="N72" s="47"/>
    </row>
    <row r="73" spans="1:14" ht="16.5" customHeight="1">
      <c r="A73" s="44"/>
      <c r="B73" s="45"/>
      <c r="C73" s="45"/>
      <c r="D73" s="45"/>
      <c r="E73" s="45"/>
      <c r="F73" s="46"/>
      <c r="G73" s="47"/>
      <c r="H73" s="47"/>
      <c r="I73" s="47"/>
      <c r="J73" s="47"/>
      <c r="K73" s="47"/>
      <c r="L73" s="47"/>
      <c r="M73" s="47"/>
      <c r="N73" s="47"/>
    </row>
    <row r="74" spans="1:14" ht="16.5" customHeight="1">
      <c r="A74" s="44"/>
      <c r="B74" s="45"/>
      <c r="C74" s="45"/>
      <c r="D74" s="45"/>
      <c r="E74" s="45"/>
      <c r="F74" s="46"/>
      <c r="G74" s="47"/>
      <c r="H74" s="47"/>
      <c r="I74" s="47"/>
      <c r="J74" s="47"/>
      <c r="K74" s="47"/>
      <c r="L74" s="47"/>
      <c r="M74" s="47"/>
      <c r="N74" s="47"/>
    </row>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sheetData>
  <sheetProtection password="CAB9" sheet="1"/>
  <mergeCells count="74">
    <mergeCell ref="L1:N1"/>
    <mergeCell ref="A2:N2"/>
    <mergeCell ref="A3:N3"/>
    <mergeCell ref="D5:H5"/>
    <mergeCell ref="D6:F6"/>
    <mergeCell ref="G6:H6"/>
    <mergeCell ref="I6:K6"/>
    <mergeCell ref="D15:F15"/>
    <mergeCell ref="G15:N15"/>
    <mergeCell ref="D7:H7"/>
    <mergeCell ref="I7:J7"/>
    <mergeCell ref="K7:L7"/>
    <mergeCell ref="D8:G8"/>
    <mergeCell ref="H8:J8"/>
    <mergeCell ref="D9:E9"/>
    <mergeCell ref="D10:E10"/>
    <mergeCell ref="D11:K11"/>
    <mergeCell ref="D12:L12"/>
    <mergeCell ref="D13:E13"/>
    <mergeCell ref="G14:N14"/>
    <mergeCell ref="D27:N27"/>
    <mergeCell ref="D17:E17"/>
    <mergeCell ref="D18:N18"/>
    <mergeCell ref="D19:H19"/>
    <mergeCell ref="D20:L20"/>
    <mergeCell ref="D21:E21"/>
    <mergeCell ref="G21:N21"/>
    <mergeCell ref="D22:E22"/>
    <mergeCell ref="F23:N23"/>
    <mergeCell ref="G24:N24"/>
    <mergeCell ref="D25:E25"/>
    <mergeCell ref="D26:E26"/>
    <mergeCell ref="D28:L28"/>
    <mergeCell ref="D29:L29"/>
    <mergeCell ref="D31:E31"/>
    <mergeCell ref="F32:G32"/>
    <mergeCell ref="D34:E34"/>
    <mergeCell ref="F34:G34"/>
    <mergeCell ref="H34:M34"/>
    <mergeCell ref="D48:E48"/>
    <mergeCell ref="F48:N48"/>
    <mergeCell ref="D36:F36"/>
    <mergeCell ref="G36:I36"/>
    <mergeCell ref="F37:L37"/>
    <mergeCell ref="G40:H40"/>
    <mergeCell ref="I40:J40"/>
    <mergeCell ref="G41:H41"/>
    <mergeCell ref="I41:M41"/>
    <mergeCell ref="G42:H42"/>
    <mergeCell ref="I42:K42"/>
    <mergeCell ref="F44:M44"/>
    <mergeCell ref="F45:M45"/>
    <mergeCell ref="F46:K46"/>
    <mergeCell ref="D58:E58"/>
    <mergeCell ref="F58:N58"/>
    <mergeCell ref="D49:E49"/>
    <mergeCell ref="F49:N49"/>
    <mergeCell ref="D50:E50"/>
    <mergeCell ref="F50:N50"/>
    <mergeCell ref="F51:H51"/>
    <mergeCell ref="D52:E52"/>
    <mergeCell ref="F52:N52"/>
    <mergeCell ref="D53:E53"/>
    <mergeCell ref="D54:E54"/>
    <mergeCell ref="D56:E56"/>
    <mergeCell ref="G56:N56"/>
    <mergeCell ref="F57:N57"/>
    <mergeCell ref="B68:N68"/>
    <mergeCell ref="D59:E59"/>
    <mergeCell ref="D60:E60"/>
    <mergeCell ref="C62:E62"/>
    <mergeCell ref="F62:N62"/>
    <mergeCell ref="I64:K64"/>
    <mergeCell ref="B66:N66"/>
  </mergeCells>
  <printOptions horizontalCentered="1"/>
  <pageMargins left="0.7086614173228347" right="0.7086614173228347" top="0.5118110236220472" bottom="0.4330708661417323"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AM56"/>
  <sheetViews>
    <sheetView showGridLines="0" showRowColHeaders="0" view="pageLayout" showRuler="0" zoomScale="70" zoomScalePageLayoutView="70" workbookViewId="0" topLeftCell="A1">
      <selection activeCell="F15" sqref="F15"/>
    </sheetView>
  </sheetViews>
  <sheetFormatPr defaultColWidth="9.00390625" defaultRowHeight="13.5"/>
  <cols>
    <col min="1" max="1" width="3.125" style="0" customWidth="1"/>
    <col min="2" max="3" width="12.625" style="0" customWidth="1"/>
    <col min="4" max="4" width="9.125" style="0" customWidth="1"/>
    <col min="5" max="6" width="8.625" style="0" customWidth="1"/>
    <col min="7" max="8" width="11.375" style="0" customWidth="1"/>
    <col min="9" max="9" width="5.625" style="0" customWidth="1"/>
    <col min="10" max="10" width="10.125" style="0" customWidth="1"/>
    <col min="11" max="12" width="8.125" style="0" customWidth="1"/>
  </cols>
  <sheetData>
    <row r="1" spans="1:14" ht="15.75">
      <c r="A1" s="215" t="s">
        <v>164</v>
      </c>
      <c r="B1" s="165"/>
      <c r="C1" s="165"/>
      <c r="D1" s="165"/>
      <c r="E1" s="165"/>
      <c r="F1" s="165"/>
      <c r="G1" s="165"/>
      <c r="H1" s="165"/>
      <c r="I1" s="165"/>
      <c r="J1" s="165"/>
      <c r="K1" s="165"/>
      <c r="L1" s="165"/>
      <c r="M1" s="49"/>
      <c r="N1" s="49"/>
    </row>
    <row r="2" spans="1:39" s="1" customFormat="1" ht="22.5" customHeight="1">
      <c r="A2" s="215" t="s">
        <v>177</v>
      </c>
      <c r="B2" s="165"/>
      <c r="C2" s="165"/>
      <c r="D2" s="165"/>
      <c r="E2" s="165"/>
      <c r="F2" s="165"/>
      <c r="G2" s="165"/>
      <c r="H2" s="165"/>
      <c r="I2" s="165"/>
      <c r="J2" s="165"/>
      <c r="K2" s="165"/>
      <c r="L2" s="135"/>
      <c r="M2" s="49"/>
      <c r="N2" s="49"/>
      <c r="O2" s="49"/>
      <c r="P2" s="49"/>
      <c r="Q2" s="49"/>
      <c r="R2" s="49"/>
      <c r="S2" s="49"/>
      <c r="T2" s="49"/>
      <c r="U2" s="49"/>
      <c r="V2" s="49"/>
      <c r="W2" s="49"/>
      <c r="X2" s="49"/>
      <c r="Y2" s="49"/>
      <c r="Z2" s="49"/>
      <c r="AA2" s="49"/>
      <c r="AB2" s="49"/>
      <c r="AC2" s="49"/>
      <c r="AD2" s="49"/>
      <c r="AE2" s="49"/>
      <c r="AF2" s="49"/>
      <c r="AG2" s="49"/>
      <c r="AH2" s="49"/>
      <c r="AI2" s="3"/>
      <c r="AJ2" s="3"/>
      <c r="AK2" s="49"/>
      <c r="AL2" s="3"/>
      <c r="AM2" s="3"/>
    </row>
    <row r="3" spans="4:11" s="1" customFormat="1" ht="13.5" customHeight="1" thickBot="1">
      <c r="D3" s="216"/>
      <c r="E3" s="216"/>
      <c r="F3" s="216"/>
      <c r="G3" s="216"/>
      <c r="H3" s="216"/>
      <c r="I3" s="216"/>
      <c r="J3" s="216"/>
      <c r="K3" s="216"/>
    </row>
    <row r="4" spans="1:12" s="1" customFormat="1" ht="22.5" customHeight="1" thickBot="1">
      <c r="A4" s="217" t="s">
        <v>103</v>
      </c>
      <c r="B4" s="218"/>
      <c r="C4" s="219"/>
      <c r="D4" s="220"/>
      <c r="E4" s="220"/>
      <c r="F4" s="221"/>
      <c r="G4" s="222" t="s">
        <v>104</v>
      </c>
      <c r="H4" s="223"/>
      <c r="I4" s="224"/>
      <c r="J4" s="220"/>
      <c r="K4" s="220"/>
      <c r="L4" s="221"/>
    </row>
    <row r="5" spans="1:12" s="1" customFormat="1" ht="22.5" customHeight="1">
      <c r="A5" s="209" t="s">
        <v>105</v>
      </c>
      <c r="B5" s="210"/>
      <c r="C5" s="211">
        <f>ASC(PHONETIC(C6))</f>
      </c>
      <c r="D5" s="211"/>
      <c r="E5" s="210" t="s">
        <v>106</v>
      </c>
      <c r="F5" s="210"/>
      <c r="G5" s="212"/>
      <c r="H5" s="213"/>
      <c r="I5" s="213"/>
      <c r="J5" s="213"/>
      <c r="K5" s="213"/>
      <c r="L5" s="214"/>
    </row>
    <row r="6" spans="1:12" s="1" customFormat="1" ht="22.5" customHeight="1">
      <c r="A6" s="194" t="s">
        <v>107</v>
      </c>
      <c r="B6" s="195"/>
      <c r="C6" s="196"/>
      <c r="D6" s="196"/>
      <c r="E6" s="195" t="s">
        <v>108</v>
      </c>
      <c r="F6" s="195"/>
      <c r="G6" s="197"/>
      <c r="H6" s="198"/>
      <c r="I6" s="198"/>
      <c r="J6" s="198"/>
      <c r="K6" s="198"/>
      <c r="L6" s="199"/>
    </row>
    <row r="7" spans="1:12" s="1" customFormat="1" ht="22.5" customHeight="1">
      <c r="A7" s="194" t="s">
        <v>109</v>
      </c>
      <c r="B7" s="195"/>
      <c r="C7" s="196"/>
      <c r="D7" s="196"/>
      <c r="E7" s="195" t="s">
        <v>110</v>
      </c>
      <c r="F7" s="195"/>
      <c r="G7" s="197"/>
      <c r="H7" s="198"/>
      <c r="I7" s="198"/>
      <c r="J7" s="198"/>
      <c r="K7" s="198"/>
      <c r="L7" s="199"/>
    </row>
    <row r="8" spans="1:12" s="1" customFormat="1" ht="22.5" customHeight="1">
      <c r="A8" s="194" t="s">
        <v>111</v>
      </c>
      <c r="B8" s="195"/>
      <c r="C8" s="200"/>
      <c r="D8" s="200"/>
      <c r="E8" s="195" t="s">
        <v>112</v>
      </c>
      <c r="F8" s="195"/>
      <c r="G8" s="201" t="s">
        <v>113</v>
      </c>
      <c r="H8" s="203">
        <f>SUM(K8:K9)</f>
        <v>0</v>
      </c>
      <c r="I8" s="204"/>
      <c r="J8" s="50" t="s">
        <v>114</v>
      </c>
      <c r="K8" s="207"/>
      <c r="L8" s="208"/>
    </row>
    <row r="9" spans="1:12" s="1" customFormat="1" ht="22.5" customHeight="1" thickBot="1">
      <c r="A9" s="182" t="s">
        <v>115</v>
      </c>
      <c r="B9" s="183"/>
      <c r="C9" s="184"/>
      <c r="D9" s="184"/>
      <c r="E9" s="183"/>
      <c r="F9" s="183"/>
      <c r="G9" s="202"/>
      <c r="H9" s="205"/>
      <c r="I9" s="206"/>
      <c r="J9" s="51" t="s">
        <v>116</v>
      </c>
      <c r="K9" s="185"/>
      <c r="L9" s="186"/>
    </row>
    <row r="10" spans="1:12" s="1" customFormat="1" ht="22.5" customHeight="1" thickBot="1">
      <c r="A10" s="187" t="s">
        <v>117</v>
      </c>
      <c r="B10" s="187"/>
      <c r="C10" s="187"/>
      <c r="D10" s="187"/>
      <c r="E10" s="187"/>
      <c r="F10" s="187"/>
      <c r="G10" s="187"/>
      <c r="H10" s="187"/>
      <c r="I10" s="187"/>
      <c r="J10" s="187"/>
      <c r="K10" s="187"/>
      <c r="L10" s="188"/>
    </row>
    <row r="11" spans="1:12" s="1" customFormat="1" ht="25.5" customHeight="1">
      <c r="A11" s="189" t="s">
        <v>118</v>
      </c>
      <c r="B11" s="175" t="s">
        <v>119</v>
      </c>
      <c r="C11" s="192" t="s">
        <v>120</v>
      </c>
      <c r="D11" s="175" t="s">
        <v>121</v>
      </c>
      <c r="E11" s="175" t="s">
        <v>122</v>
      </c>
      <c r="F11" s="175" t="s">
        <v>123</v>
      </c>
      <c r="G11" s="175"/>
      <c r="H11" s="175"/>
      <c r="I11" s="175" t="s">
        <v>124</v>
      </c>
      <c r="J11" s="177" t="s">
        <v>125</v>
      </c>
      <c r="K11" s="178"/>
      <c r="L11" s="52" t="s">
        <v>126</v>
      </c>
    </row>
    <row r="12" spans="1:12" s="1" customFormat="1" ht="20.25" customHeight="1" thickBot="1">
      <c r="A12" s="190"/>
      <c r="B12" s="191"/>
      <c r="C12" s="193"/>
      <c r="D12" s="191"/>
      <c r="E12" s="191"/>
      <c r="F12" s="53" t="s">
        <v>127</v>
      </c>
      <c r="G12" s="179" t="s">
        <v>128</v>
      </c>
      <c r="H12" s="179"/>
      <c r="I12" s="176"/>
      <c r="J12" s="54" t="s">
        <v>129</v>
      </c>
      <c r="K12" s="55" t="s">
        <v>130</v>
      </c>
      <c r="L12" s="56" t="s">
        <v>131</v>
      </c>
    </row>
    <row r="13" spans="1:12" s="1" customFormat="1" ht="34.5" customHeight="1">
      <c r="A13" s="57">
        <v>40</v>
      </c>
      <c r="B13" s="58" t="s">
        <v>132</v>
      </c>
      <c r="C13" s="59" t="str">
        <f>ASC(PHONETIC(B13))</f>
        <v>さいたま たろう</v>
      </c>
      <c r="D13" s="60" t="s">
        <v>178</v>
      </c>
      <c r="E13" s="60" t="s">
        <v>133</v>
      </c>
      <c r="F13" s="60" t="s">
        <v>134</v>
      </c>
      <c r="G13" s="180" t="s">
        <v>135</v>
      </c>
      <c r="H13" s="181"/>
      <c r="I13" s="61"/>
      <c r="J13" s="60"/>
      <c r="K13" s="62" t="s">
        <v>136</v>
      </c>
      <c r="L13" s="62" t="s">
        <v>137</v>
      </c>
    </row>
    <row r="14" spans="1:12" s="1" customFormat="1" ht="30" customHeight="1">
      <c r="A14" s="63"/>
      <c r="B14" s="64"/>
      <c r="C14" s="65">
        <f aca="true" t="shared" si="0" ref="C14:C31">ASC(PHONETIC(B14))</f>
      </c>
      <c r="D14" s="66"/>
      <c r="E14" s="66"/>
      <c r="F14" s="64"/>
      <c r="G14" s="173"/>
      <c r="H14" s="174"/>
      <c r="I14" s="67"/>
      <c r="J14" s="66"/>
      <c r="K14" s="68"/>
      <c r="L14" s="69"/>
    </row>
    <row r="15" spans="1:12" s="1" customFormat="1" ht="30" customHeight="1">
      <c r="A15" s="70"/>
      <c r="B15" s="71"/>
      <c r="C15" s="72">
        <f t="shared" si="0"/>
      </c>
      <c r="D15" s="73"/>
      <c r="E15" s="73"/>
      <c r="F15" s="74"/>
      <c r="G15" s="167"/>
      <c r="H15" s="168"/>
      <c r="I15" s="75"/>
      <c r="J15" s="73"/>
      <c r="K15" s="76"/>
      <c r="L15" s="77"/>
    </row>
    <row r="16" spans="1:12" s="1" customFormat="1" ht="30" customHeight="1">
      <c r="A16" s="78"/>
      <c r="B16" s="79"/>
      <c r="C16" s="65">
        <f t="shared" si="0"/>
      </c>
      <c r="D16" s="80"/>
      <c r="E16" s="80"/>
      <c r="F16" s="81"/>
      <c r="G16" s="171"/>
      <c r="H16" s="172"/>
      <c r="I16" s="82"/>
      <c r="J16" s="80"/>
      <c r="K16" s="83"/>
      <c r="L16" s="84"/>
    </row>
    <row r="17" spans="1:12" s="1" customFormat="1" ht="30" customHeight="1">
      <c r="A17" s="76"/>
      <c r="B17" s="85"/>
      <c r="C17" s="72">
        <f t="shared" si="0"/>
      </c>
      <c r="D17" s="86"/>
      <c r="E17" s="86"/>
      <c r="F17" s="85"/>
      <c r="G17" s="167"/>
      <c r="H17" s="168"/>
      <c r="I17" s="87"/>
      <c r="J17" s="86"/>
      <c r="K17" s="88"/>
      <c r="L17" s="89"/>
    </row>
    <row r="18" spans="1:12" s="1" customFormat="1" ht="30" customHeight="1">
      <c r="A18" s="78"/>
      <c r="B18" s="90"/>
      <c r="C18" s="65">
        <f t="shared" si="0"/>
      </c>
      <c r="D18" s="91"/>
      <c r="E18" s="91"/>
      <c r="F18" s="92"/>
      <c r="G18" s="173"/>
      <c r="H18" s="174"/>
      <c r="I18" s="93"/>
      <c r="J18" s="91"/>
      <c r="K18" s="94"/>
      <c r="L18" s="95"/>
    </row>
    <row r="19" spans="1:12" s="1" customFormat="1" ht="30" customHeight="1">
      <c r="A19" s="76"/>
      <c r="B19" s="85"/>
      <c r="C19" s="72">
        <f t="shared" si="0"/>
      </c>
      <c r="D19" s="86"/>
      <c r="E19" s="86"/>
      <c r="F19" s="85"/>
      <c r="G19" s="167"/>
      <c r="H19" s="168"/>
      <c r="I19" s="87"/>
      <c r="J19" s="86"/>
      <c r="K19" s="88"/>
      <c r="L19" s="89"/>
    </row>
    <row r="20" spans="1:12" s="1" customFormat="1" ht="30" customHeight="1">
      <c r="A20" s="78"/>
      <c r="B20" s="79"/>
      <c r="C20" s="65">
        <f t="shared" si="0"/>
      </c>
      <c r="D20" s="80"/>
      <c r="E20" s="80"/>
      <c r="F20" s="81"/>
      <c r="G20" s="171"/>
      <c r="H20" s="172"/>
      <c r="I20" s="82"/>
      <c r="J20" s="80"/>
      <c r="K20" s="83"/>
      <c r="L20" s="84"/>
    </row>
    <row r="21" spans="1:12" s="1" customFormat="1" ht="30" customHeight="1">
      <c r="A21" s="76"/>
      <c r="B21" s="85"/>
      <c r="C21" s="72">
        <f t="shared" si="0"/>
      </c>
      <c r="D21" s="86"/>
      <c r="E21" s="86"/>
      <c r="F21" s="85"/>
      <c r="G21" s="167"/>
      <c r="H21" s="168"/>
      <c r="I21" s="87"/>
      <c r="J21" s="86"/>
      <c r="K21" s="88"/>
      <c r="L21" s="89"/>
    </row>
    <row r="22" spans="1:12" s="1" customFormat="1" ht="30" customHeight="1">
      <c r="A22" s="78"/>
      <c r="B22" s="90"/>
      <c r="C22" s="65">
        <f t="shared" si="0"/>
      </c>
      <c r="D22" s="91"/>
      <c r="E22" s="91"/>
      <c r="F22" s="92"/>
      <c r="G22" s="173"/>
      <c r="H22" s="174"/>
      <c r="I22" s="93"/>
      <c r="J22" s="91"/>
      <c r="K22" s="94"/>
      <c r="L22" s="95"/>
    </row>
    <row r="23" spans="1:12" s="1" customFormat="1" ht="30" customHeight="1">
      <c r="A23" s="76"/>
      <c r="B23" s="85"/>
      <c r="C23" s="72">
        <f t="shared" si="0"/>
      </c>
      <c r="D23" s="86"/>
      <c r="E23" s="86"/>
      <c r="F23" s="85"/>
      <c r="G23" s="167"/>
      <c r="H23" s="168"/>
      <c r="I23" s="87"/>
      <c r="J23" s="86"/>
      <c r="K23" s="88"/>
      <c r="L23" s="89"/>
    </row>
    <row r="24" spans="1:12" s="1" customFormat="1" ht="30" customHeight="1">
      <c r="A24" s="78"/>
      <c r="B24" s="79"/>
      <c r="C24" s="65">
        <f t="shared" si="0"/>
      </c>
      <c r="D24" s="80"/>
      <c r="E24" s="80"/>
      <c r="F24" s="81"/>
      <c r="G24" s="171"/>
      <c r="H24" s="172"/>
      <c r="I24" s="82"/>
      <c r="J24" s="80"/>
      <c r="K24" s="83"/>
      <c r="L24" s="84"/>
    </row>
    <row r="25" spans="1:12" s="1" customFormat="1" ht="30" customHeight="1">
      <c r="A25" s="76"/>
      <c r="B25" s="85"/>
      <c r="C25" s="72">
        <f t="shared" si="0"/>
      </c>
      <c r="D25" s="86"/>
      <c r="E25" s="86"/>
      <c r="F25" s="85"/>
      <c r="G25" s="167"/>
      <c r="H25" s="168"/>
      <c r="I25" s="87"/>
      <c r="J25" s="86"/>
      <c r="K25" s="88"/>
      <c r="L25" s="89"/>
    </row>
    <row r="26" spans="1:12" s="1" customFormat="1" ht="30" customHeight="1">
      <c r="A26" s="78"/>
      <c r="B26" s="90"/>
      <c r="C26" s="65">
        <f t="shared" si="0"/>
      </c>
      <c r="D26" s="91"/>
      <c r="E26" s="91"/>
      <c r="F26" s="92"/>
      <c r="G26" s="173"/>
      <c r="H26" s="174"/>
      <c r="I26" s="82"/>
      <c r="J26" s="80"/>
      <c r="K26" s="83"/>
      <c r="L26" s="84"/>
    </row>
    <row r="27" spans="1:12" s="1" customFormat="1" ht="30" customHeight="1">
      <c r="A27" s="76"/>
      <c r="B27" s="85"/>
      <c r="C27" s="72">
        <f t="shared" si="0"/>
      </c>
      <c r="D27" s="86"/>
      <c r="E27" s="86"/>
      <c r="F27" s="85"/>
      <c r="G27" s="167"/>
      <c r="H27" s="168"/>
      <c r="I27" s="87"/>
      <c r="J27" s="86"/>
      <c r="K27" s="88"/>
      <c r="L27" s="89"/>
    </row>
    <row r="28" spans="1:12" s="1" customFormat="1" ht="30" customHeight="1">
      <c r="A28" s="83"/>
      <c r="B28" s="64"/>
      <c r="C28" s="65">
        <f t="shared" si="0"/>
      </c>
      <c r="D28" s="66"/>
      <c r="E28" s="66"/>
      <c r="F28" s="64"/>
      <c r="G28" s="173"/>
      <c r="H28" s="174"/>
      <c r="I28" s="67"/>
      <c r="J28" s="66"/>
      <c r="K28" s="68"/>
      <c r="L28" s="69"/>
    </row>
    <row r="29" spans="1:12" s="1" customFormat="1" ht="30" customHeight="1">
      <c r="A29" s="96"/>
      <c r="B29" s="71"/>
      <c r="C29" s="72">
        <f t="shared" si="0"/>
      </c>
      <c r="D29" s="73"/>
      <c r="E29" s="73"/>
      <c r="F29" s="74"/>
      <c r="G29" s="167"/>
      <c r="H29" s="168"/>
      <c r="I29" s="87"/>
      <c r="J29" s="73"/>
      <c r="K29" s="76"/>
      <c r="L29" s="77"/>
    </row>
    <row r="30" spans="1:12" s="1" customFormat="1" ht="30" customHeight="1">
      <c r="A30" s="68"/>
      <c r="B30" s="90"/>
      <c r="C30" s="65">
        <f t="shared" si="0"/>
      </c>
      <c r="D30" s="91"/>
      <c r="E30" s="91"/>
      <c r="F30" s="92"/>
      <c r="G30" s="173"/>
      <c r="H30" s="174"/>
      <c r="I30" s="67"/>
      <c r="J30" s="91"/>
      <c r="K30" s="94"/>
      <c r="L30" s="95"/>
    </row>
    <row r="31" spans="1:12" s="1" customFormat="1" ht="30" customHeight="1">
      <c r="A31" s="97"/>
      <c r="B31" s="85"/>
      <c r="C31" s="72">
        <f t="shared" si="0"/>
      </c>
      <c r="D31" s="86"/>
      <c r="E31" s="86"/>
      <c r="F31" s="85"/>
      <c r="G31" s="167"/>
      <c r="H31" s="168"/>
      <c r="I31" s="75"/>
      <c r="J31" s="86"/>
      <c r="K31" s="88"/>
      <c r="L31" s="89"/>
    </row>
    <row r="32" spans="1:12" s="1" customFormat="1" ht="3.75" customHeight="1">
      <c r="A32" s="98"/>
      <c r="B32" s="99"/>
      <c r="C32" s="100"/>
      <c r="D32" s="101"/>
      <c r="E32" s="101"/>
      <c r="F32" s="102"/>
      <c r="G32" s="103"/>
      <c r="H32" s="104"/>
      <c r="I32" s="105"/>
      <c r="J32" s="106"/>
      <c r="K32" s="107"/>
      <c r="L32" s="108"/>
    </row>
    <row r="33" spans="3:12" s="1" customFormat="1" ht="27" customHeight="1">
      <c r="C33" s="109">
        <f>ASC(PHONETIC(B33))</f>
      </c>
      <c r="D33" s="1" t="s">
        <v>138</v>
      </c>
      <c r="L33" s="108"/>
    </row>
    <row r="34" spans="1:12" s="1" customFormat="1" ht="27.75" customHeight="1">
      <c r="A34" s="19" t="s">
        <v>139</v>
      </c>
      <c r="B34" s="110" t="s">
        <v>173</v>
      </c>
      <c r="C34" s="20"/>
      <c r="D34" s="20"/>
      <c r="E34" s="20"/>
      <c r="I34" s="111"/>
      <c r="J34" s="20"/>
      <c r="K34" s="19"/>
      <c r="L34" s="108"/>
    </row>
    <row r="35" spans="1:7" ht="22.5" customHeight="1">
      <c r="A35" t="s">
        <v>140</v>
      </c>
      <c r="B35" t="s">
        <v>141</v>
      </c>
      <c r="D35" s="112" t="s">
        <v>142</v>
      </c>
      <c r="E35" s="169" t="s">
        <v>143</v>
      </c>
      <c r="F35" s="170"/>
      <c r="G35" s="170"/>
    </row>
    <row r="36" spans="1:12" s="1" customFormat="1" ht="22.5" customHeight="1">
      <c r="A36" s="1" t="s">
        <v>139</v>
      </c>
      <c r="B36" s="1" t="s">
        <v>52</v>
      </c>
      <c r="D36" s="12" t="s">
        <v>144</v>
      </c>
      <c r="E36" s="13"/>
      <c r="F36" s="13" t="s">
        <v>145</v>
      </c>
      <c r="G36" s="13"/>
      <c r="H36" s="13"/>
      <c r="I36" s="14"/>
      <c r="L36" s="108"/>
    </row>
    <row r="37" spans="2:12" s="1" customFormat="1" ht="22.5" customHeight="1">
      <c r="B37" s="159" t="s">
        <v>55</v>
      </c>
      <c r="C37" s="160"/>
      <c r="D37" s="16"/>
      <c r="E37" s="17"/>
      <c r="F37" s="17" t="s">
        <v>56</v>
      </c>
      <c r="G37" s="17"/>
      <c r="H37" s="17"/>
      <c r="I37" s="18"/>
      <c r="L37" s="108"/>
    </row>
    <row r="38" s="1" customFormat="1" ht="22.5" customHeight="1">
      <c r="L38" s="108"/>
    </row>
    <row r="39" s="1" customFormat="1" ht="22.5" customHeight="1">
      <c r="L39" s="108"/>
    </row>
    <row r="40" s="1" customFormat="1" ht="22.5" customHeight="1">
      <c r="L40" s="19"/>
    </row>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ht="22.5" customHeight="1">
      <c r="L50" s="1"/>
    </row>
    <row r="51" ht="22.5" customHeight="1">
      <c r="L51" s="1"/>
    </row>
    <row r="52" ht="22.5" customHeight="1">
      <c r="L52" s="1"/>
    </row>
    <row r="53" spans="6:12" ht="22.5" customHeight="1">
      <c r="F53" s="113"/>
      <c r="L53" s="1"/>
    </row>
    <row r="54" ht="22.5" customHeight="1">
      <c r="L54" s="1"/>
    </row>
    <row r="55" ht="22.5" customHeight="1">
      <c r="L55" s="1"/>
    </row>
    <row r="56" ht="22.5" customHeight="1">
      <c r="F56" s="114"/>
    </row>
  </sheetData>
  <sheetProtection/>
  <mergeCells count="59">
    <mergeCell ref="A1:L1"/>
    <mergeCell ref="A2:L2"/>
    <mergeCell ref="D3:K3"/>
    <mergeCell ref="A4:B4"/>
    <mergeCell ref="C4:F4"/>
    <mergeCell ref="G4:H4"/>
    <mergeCell ref="I4:L4"/>
    <mergeCell ref="A5:B5"/>
    <mergeCell ref="C5:D5"/>
    <mergeCell ref="E5:F5"/>
    <mergeCell ref="G5:L5"/>
    <mergeCell ref="A6:B6"/>
    <mergeCell ref="C6:D6"/>
    <mergeCell ref="E6:F6"/>
    <mergeCell ref="G6:L6"/>
    <mergeCell ref="A7:B7"/>
    <mergeCell ref="C7:D7"/>
    <mergeCell ref="E7:F7"/>
    <mergeCell ref="G7:L7"/>
    <mergeCell ref="A8:B8"/>
    <mergeCell ref="C8:D8"/>
    <mergeCell ref="E8:F9"/>
    <mergeCell ref="G8:G9"/>
    <mergeCell ref="H8:I9"/>
    <mergeCell ref="K8:L8"/>
    <mergeCell ref="A9:B9"/>
    <mergeCell ref="C9:D9"/>
    <mergeCell ref="K9:L9"/>
    <mergeCell ref="A10:L10"/>
    <mergeCell ref="A11:A12"/>
    <mergeCell ref="B11:B12"/>
    <mergeCell ref="C11:C12"/>
    <mergeCell ref="D11:D12"/>
    <mergeCell ref="E11:E12"/>
    <mergeCell ref="F11:H11"/>
    <mergeCell ref="J11:K11"/>
    <mergeCell ref="G12:H12"/>
    <mergeCell ref="G13:H13"/>
    <mergeCell ref="G14:H14"/>
    <mergeCell ref="G15:H15"/>
    <mergeCell ref="G16:H16"/>
    <mergeCell ref="G26:H26"/>
    <mergeCell ref="G27:H27"/>
    <mergeCell ref="G28:H28"/>
    <mergeCell ref="G29:H29"/>
    <mergeCell ref="G30:H30"/>
    <mergeCell ref="I11:I12"/>
    <mergeCell ref="G17:H17"/>
    <mergeCell ref="G18:H18"/>
    <mergeCell ref="G31:H31"/>
    <mergeCell ref="E35:G35"/>
    <mergeCell ref="G19:H19"/>
    <mergeCell ref="G20:H20"/>
    <mergeCell ref="G21:H21"/>
    <mergeCell ref="B37:C37"/>
    <mergeCell ref="G22:H22"/>
    <mergeCell ref="G23:H23"/>
    <mergeCell ref="G24:H24"/>
    <mergeCell ref="G25:H25"/>
  </mergeCells>
  <dataValidations count="1">
    <dataValidation allowBlank="1" showInputMessage="1" showErrorMessage="1" imeMode="on" sqref="F13:G13 I13"/>
  </dataValidations>
  <printOptions/>
  <pageMargins left="0.7086614173228347" right="0.7086614173228347" top="0.5118110236220472" bottom="0.4330708661417323" header="0.31496062992125984" footer="0.31496062992125984"/>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showGridLines="0" showRowColHeaders="0" view="pageLayout" showRuler="0" zoomScaleSheetLayoutView="75" workbookViewId="0" topLeftCell="A4">
      <selection activeCell="J28" sqref="J28"/>
    </sheetView>
  </sheetViews>
  <sheetFormatPr defaultColWidth="9.00390625" defaultRowHeight="13.5"/>
  <cols>
    <col min="1" max="7" width="10.625" style="0" customWidth="1"/>
  </cols>
  <sheetData>
    <row r="1" ht="12.75">
      <c r="A1" t="s">
        <v>146</v>
      </c>
    </row>
    <row r="6" spans="2:6" ht="25.5">
      <c r="B6" s="226" t="s">
        <v>147</v>
      </c>
      <c r="C6" s="226"/>
      <c r="D6" s="226"/>
      <c r="E6" s="226"/>
      <c r="F6" s="226"/>
    </row>
    <row r="8" spans="2:9" ht="27.75">
      <c r="B8" s="165" t="s">
        <v>148</v>
      </c>
      <c r="C8" s="165"/>
      <c r="D8" s="165"/>
      <c r="E8" s="165"/>
      <c r="F8" s="165"/>
      <c r="I8" s="115" t="s">
        <v>149</v>
      </c>
    </row>
    <row r="10" ht="12.75">
      <c r="C10" t="s">
        <v>150</v>
      </c>
    </row>
    <row r="14" spans="3:4" ht="23.25">
      <c r="C14" s="116" t="s">
        <v>151</v>
      </c>
      <c r="D14" s="117" t="s">
        <v>152</v>
      </c>
    </row>
    <row r="15" spans="3:5" ht="18.75">
      <c r="C15" s="118"/>
      <c r="E15" s="119"/>
    </row>
    <row r="16" spans="3:5" ht="18.75">
      <c r="C16" s="118"/>
      <c r="E16" s="119"/>
    </row>
    <row r="18" spans="2:6" ht="12.75">
      <c r="B18" s="6" t="str">
        <f ca="1">"　　ただし,平成　"&amp;YEAR(TODAY())-1988&amp;"　年度埼玉県バドミントン協会登録料として"</f>
        <v>　　ただし,平成　26　年度埼玉県バドミントン協会登録料として</v>
      </c>
      <c r="C18" s="6"/>
      <c r="D18" s="6"/>
      <c r="E18" s="6"/>
      <c r="F18" s="6"/>
    </row>
    <row r="23" ht="12.75">
      <c r="B23" t="s">
        <v>153</v>
      </c>
    </row>
    <row r="26" spans="9:10" ht="18.75">
      <c r="I26" s="120" t="s">
        <v>154</v>
      </c>
      <c r="J26" s="121" t="s">
        <v>180</v>
      </c>
    </row>
    <row r="28" ht="12.75">
      <c r="B28" t="str">
        <f ca="1">"平成　"&amp;YEAR(TODAY())-1988&amp;"　年　"&amp;MONTH(TODAY())&amp;"　月　"&amp;DAY(TODAY())&amp;"　日"</f>
        <v>平成　26　年　2　月　14　日</v>
      </c>
    </row>
    <row r="30" spans="3:4" ht="12.75">
      <c r="C30" s="122" t="s">
        <v>155</v>
      </c>
      <c r="D30" s="123"/>
    </row>
    <row r="31" spans="3:6" ht="12.75">
      <c r="C31" t="s">
        <v>156</v>
      </c>
      <c r="D31" s="227"/>
      <c r="E31" s="227"/>
      <c r="F31" s="227"/>
    </row>
    <row r="33" spans="3:6" ht="12.75">
      <c r="C33" t="s">
        <v>157</v>
      </c>
      <c r="D33" s="228"/>
      <c r="E33" s="228"/>
      <c r="F33" s="228"/>
    </row>
    <row r="35" spans="3:7" ht="12.75">
      <c r="C35" t="s">
        <v>158</v>
      </c>
      <c r="D35" s="228"/>
      <c r="E35" s="228"/>
      <c r="F35" s="228"/>
      <c r="G35" t="s">
        <v>159</v>
      </c>
    </row>
    <row r="37" spans="4:7" ht="12.75">
      <c r="D37" s="122" t="s">
        <v>160</v>
      </c>
      <c r="E37" s="225" t="s">
        <v>161</v>
      </c>
      <c r="F37" s="225"/>
      <c r="G37" t="s">
        <v>162</v>
      </c>
    </row>
    <row r="40" ht="12.75">
      <c r="B40" t="s">
        <v>163</v>
      </c>
    </row>
  </sheetData>
  <sheetProtection/>
  <mergeCells count="6">
    <mergeCell ref="E37:F37"/>
    <mergeCell ref="B6:F6"/>
    <mergeCell ref="B8:F8"/>
    <mergeCell ref="D31:F31"/>
    <mergeCell ref="D33:F33"/>
    <mergeCell ref="D35:F35"/>
  </mergeCells>
  <conditionalFormatting sqref="D35:F35 D33:F33 D31:F31 D30">
    <cfRule type="cellIs" priority="1" dxfId="0" operator="equal" stopIfTrue="1">
      <formula>""</formula>
    </cfRule>
  </conditionalFormatting>
  <conditionalFormatting sqref="E37:F37">
    <cfRule type="cellIs" priority="2" dxfId="1" operator="equal" stopIfTrue="1">
      <formula>"（例）1990/10/10"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norio</cp:lastModifiedBy>
  <cp:lastPrinted>2014-02-14T02:48:12Z</cp:lastPrinted>
  <dcterms:created xsi:type="dcterms:W3CDTF">2013-02-06T01:50:37Z</dcterms:created>
  <dcterms:modified xsi:type="dcterms:W3CDTF">2014-02-14T03:00:32Z</dcterms:modified>
  <cp:category/>
  <cp:version/>
  <cp:contentType/>
  <cp:contentStatus/>
</cp:coreProperties>
</file>