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835" windowHeight="8265" activeTab="0"/>
  </bookViews>
  <sheets>
    <sheet name="要項" sheetId="1" r:id="rId1"/>
    <sheet name="男子申込" sheetId="2" r:id="rId2"/>
    <sheet name="女子申込" sheetId="3" r:id="rId3"/>
    <sheet name="登録データ" sheetId="4" r:id="rId4"/>
  </sheets>
  <definedNames/>
  <calcPr fullCalcOnLoad="1"/>
</workbook>
</file>

<file path=xl/sharedStrings.xml><?xml version="1.0" encoding="utf-8"?>
<sst xmlns="http://schemas.openxmlformats.org/spreadsheetml/2006/main" count="386" uniqueCount="217">
  <si>
    <t>埼玉県バドミントン協会</t>
  </si>
  <si>
    <t>埼玉県小学生バドミントン連盟</t>
  </si>
  <si>
    <t>埼玉県スポーツ少年団バドミントン部会</t>
  </si>
  <si>
    <t>埼玉新聞社・朝日新聞埼玉少年少女スポーツ</t>
  </si>
  <si>
    <t>久喜市総合体育館第一体育館・第二体育館</t>
  </si>
  <si>
    <t>男子・女子別６年の部・５年の部・４年以下の部</t>
  </si>
  <si>
    <t>県内在住の小学生で下記の一つに該当するもの</t>
  </si>
  <si>
    <t>１）　埼玉県小学生連盟加入のもの</t>
  </si>
  <si>
    <t>２）　小学生連盟推薦者</t>
  </si>
  <si>
    <t>下記１）～３）の団体ごとに下記種別に３組までとする</t>
  </si>
  <si>
    <t>また、チームの登録人数（男女合計）により参加数を増やす。</t>
  </si>
  <si>
    <t>２３人～２７人</t>
  </si>
  <si>
    <t>２８人～３２人</t>
  </si>
  <si>
    <t>３３人～３７人</t>
  </si>
  <si>
    <t>３８人以上</t>
  </si>
  <si>
    <t>男女別</t>
  </si>
  <si>
    <t>※但し６年の部は５組とする</t>
  </si>
  <si>
    <t>１）　６年の部　（６年同志・６年と５・４年）</t>
  </si>
  <si>
    <t>２）　５年の部　（５年同志・５年と４年）</t>
  </si>
  <si>
    <t>３）　４年以下の部　（４年同志・４年と３年等）</t>
  </si>
  <si>
    <t>ただし得点は２１点３ゲーム（２１点で打ち切り）とする。</t>
  </si>
  <si>
    <t>また参加数により運営を変更することもある。</t>
  </si>
  <si>
    <t>トーナメント方式または一部リーグ戦方式による。</t>
  </si>
  <si>
    <t>各種別３位までに賞状・記念品を授与する。</t>
  </si>
  <si>
    <t>〒330-0854　　さいたま市大宮区桜木町１－３４３ﾊﾟﾘｰﾋﾞﾙ１Ｆ</t>
  </si>
  <si>
    <t>　　　ラケットハウス・グリップ内</t>
  </si>
  <si>
    <t>主催者に一任する。</t>
  </si>
  <si>
    <t>１）　競技中の服装は、白または、日本バドミントン協会の推薦</t>
  </si>
  <si>
    <t>　　　したのもを限度とする。着衣背面に、選手名、所属を示す</t>
  </si>
  <si>
    <t>　　　マーク（１５ｃｍＸ３０ｃｍ）を必ず付ける。</t>
  </si>
  <si>
    <t>　　　＊寒いですが、試合中ジャージ・トレーナーでの服装はし</t>
  </si>
  <si>
    <t>　　　　ないようにご指導ください。</t>
  </si>
  <si>
    <t>２）　第一サーバーは、右肩に赤いリボンと付ける。</t>
  </si>
  <si>
    <t>３）　４・５・６年の部は、敗者は線審をしてもらいますので、</t>
  </si>
  <si>
    <t>　　　審判の練習をさせておいてください。</t>
  </si>
  <si>
    <t>４）　背面マークをつける。</t>
  </si>
  <si>
    <t>飯島　絵里奈</t>
  </si>
  <si>
    <t>背面マーク例</t>
  </si>
  <si>
    <t>５）　各チーム、役員、審判をお願いしますので、各チームで手</t>
  </si>
  <si>
    <t>　　　配よろしくお願い致します。</t>
  </si>
  <si>
    <t>　　　お願いします。</t>
  </si>
  <si>
    <t>　　　（携帯）０９０－１５００－４２９６</t>
  </si>
  <si>
    <t>７）　病気等で欠場の場合のパートナー変更は、エントリーして</t>
  </si>
  <si>
    <t>　　　いない者との変更は、認める。また、予選リーグ１勝した</t>
  </si>
  <si>
    <t>　　　者はシングルス大会の出場権を与える。（ただし、チーム</t>
  </si>
  <si>
    <t>　　　の参加枠としてとらえる。）</t>
  </si>
  <si>
    <t>８）　コーチ席に入れるものは、（財）日本バドミントン協会</t>
  </si>
  <si>
    <t>　　　（埼玉県バドミントン協会）の登録者とする。</t>
  </si>
  <si>
    <t>１ペア</t>
  </si>
  <si>
    <t>２ペア</t>
  </si>
  <si>
    <t>３ペア</t>
  </si>
  <si>
    <t>４ペア</t>
  </si>
  <si>
    <t>１５ｃｍ</t>
  </si>
  <si>
    <t>シャトラーズ</t>
  </si>
  <si>
    <t>３０ｃｍ</t>
  </si>
  <si>
    <r>
      <t>６）　大会に関する問い合わせは、</t>
    </r>
    <r>
      <rPr>
        <b/>
        <u val="single"/>
        <sz val="10"/>
        <rFont val="HGSｺﾞｼｯｸM"/>
        <family val="3"/>
      </rPr>
      <t>１２：３０～１３：３０</t>
    </r>
    <r>
      <rPr>
        <sz val="10"/>
        <rFont val="HGSｺﾞｼｯｸM"/>
        <family val="3"/>
      </rPr>
      <t>の時間帯に</t>
    </r>
  </si>
  <si>
    <r>
      <t>９）　上ばき、下ばきの区別をきちんとする。</t>
    </r>
    <r>
      <rPr>
        <b/>
        <u val="single"/>
        <sz val="10"/>
        <rFont val="HGSｺﾞｼｯｸM"/>
        <family val="3"/>
      </rPr>
      <t>下足箱は使わず下</t>
    </r>
  </si>
  <si>
    <r>
      <t>　　　</t>
    </r>
    <r>
      <rPr>
        <b/>
        <u val="single"/>
        <sz val="10"/>
        <rFont val="HGSｺﾞｼｯｸM"/>
        <family val="3"/>
      </rPr>
      <t>ばきを入れる袋を用意し個人で管理する。</t>
    </r>
  </si>
  <si>
    <r>
      <t>10）　</t>
    </r>
    <r>
      <rPr>
        <b/>
        <u val="single"/>
        <sz val="10"/>
        <rFont val="HGSｺﾞｼｯｸM"/>
        <family val="3"/>
      </rPr>
      <t>ゴミは、必ず持ち帰ること。</t>
    </r>
  </si>
  <si>
    <t>＊個人情報の取り扱いについて</t>
  </si>
  <si>
    <t>　大会参加に際して提供される個人情報は、本大会活動に利用するものとし、これ</t>
  </si>
  <si>
    <t>　以外の目的に利用することはありません。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</si>
  <si>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</si>
  <si>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</si>
  <si>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</si>
  <si>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</si>
  <si>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</si>
  <si>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</si>
  <si>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</si>
  <si>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</si>
  <si>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</si>
  <si>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</si>
  <si>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</si>
  <si>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</si>
  <si>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</si>
  <si>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</si>
  <si>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</si>
  <si>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</si>
  <si>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</si>
  <si>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備考</t>
  </si>
  <si>
    <t>組合せ</t>
  </si>
  <si>
    <t>参加申込</t>
  </si>
  <si>
    <t>参加料</t>
  </si>
  <si>
    <t>表彰</t>
  </si>
  <si>
    <t>シャトル</t>
  </si>
  <si>
    <t>競技方法</t>
  </si>
  <si>
    <t>競技規則</t>
  </si>
  <si>
    <t>参加定数</t>
  </si>
  <si>
    <t>参加資格</t>
  </si>
  <si>
    <t>主催</t>
  </si>
  <si>
    <t>主管</t>
  </si>
  <si>
    <t>協力</t>
  </si>
  <si>
    <t>後援</t>
  </si>
  <si>
    <t>期日</t>
  </si>
  <si>
    <t>会場</t>
  </si>
  <si>
    <t>下記のごとくジュニアダブルス大会に、代金を添えて申し込みます。</t>
  </si>
  <si>
    <t>所属クラブ：</t>
  </si>
  <si>
    <t>申込責任者：</t>
  </si>
  <si>
    <t>印</t>
  </si>
  <si>
    <t>電話</t>
  </si>
  <si>
    <t>コーチ席に入る登録指導者名</t>
  </si>
  <si>
    <t>種目</t>
  </si>
  <si>
    <t>選手名</t>
  </si>
  <si>
    <t>学年</t>
  </si>
  <si>
    <t>ふりがな</t>
  </si>
  <si>
    <t>電話番号</t>
  </si>
  <si>
    <t>登録番号</t>
  </si>
  <si>
    <t>氏名</t>
  </si>
  <si>
    <t>住　所　　　〒</t>
  </si>
  <si>
    <t>６年　　6D-1</t>
  </si>
  <si>
    <t>　　　　6D-2</t>
  </si>
  <si>
    <t>　　　　6D-3</t>
  </si>
  <si>
    <t>　　　　6D-4</t>
  </si>
  <si>
    <t>　　　　6D-5</t>
  </si>
  <si>
    <t>５年　　5D-1</t>
  </si>
  <si>
    <t>　　　　5D-2</t>
  </si>
  <si>
    <t>　　　　5D-3</t>
  </si>
  <si>
    <t>　　　　5D-4</t>
  </si>
  <si>
    <t>　　　　5D-5</t>
  </si>
  <si>
    <t>　　　　5D-6</t>
  </si>
  <si>
    <t>　　　　5D-7</t>
  </si>
  <si>
    <t>４年　　4D-1</t>
  </si>
  <si>
    <t>　　　　4D-3</t>
  </si>
  <si>
    <t>　　　　4D-4</t>
  </si>
  <si>
    <t>　　　　4D-5</t>
  </si>
  <si>
    <t>　　　　4D-6</t>
  </si>
  <si>
    <t>　　　　4D-7</t>
  </si>
  <si>
    <t>　　　　4D-2</t>
  </si>
  <si>
    <t>【　男　子　】</t>
  </si>
  <si>
    <t>＊申込金額　ダブルス</t>
  </si>
  <si>
    <t>円</t>
  </si>
  <si>
    <t>（切り取り線）</t>
  </si>
  <si>
    <t>領収書</t>
  </si>
  <si>
    <t>様</t>
  </si>
  <si>
    <t>金</t>
  </si>
  <si>
    <t>但しジュニアダブルス大会参加費及び傷害保険代金として</t>
  </si>
  <si>
    <t>【　女　子　】</t>
  </si>
  <si>
    <t>種目</t>
  </si>
  <si>
    <t>(例)</t>
  </si>
  <si>
    <t>埼玉　一子</t>
  </si>
  <si>
    <t>埼玉　二子</t>
  </si>
  <si>
    <t>さいたま　いちこ</t>
  </si>
  <si>
    <t>さいたま　ふたこ</t>
  </si>
  <si>
    <t>0123-45-6789</t>
  </si>
  <si>
    <t>0123-45-6789</t>
  </si>
  <si>
    <t>埼玉　一郎</t>
  </si>
  <si>
    <t>埼玉　二郎</t>
  </si>
  <si>
    <t>さいたま　いちろう</t>
  </si>
  <si>
    <t>さいたま　じろう</t>
  </si>
  <si>
    <t>選手名</t>
  </si>
  <si>
    <t>ふりかな</t>
  </si>
  <si>
    <t>連番</t>
  </si>
  <si>
    <t>所属名</t>
  </si>
  <si>
    <t>6MD1</t>
  </si>
  <si>
    <t>6MD2</t>
  </si>
  <si>
    <t>6MD3</t>
  </si>
  <si>
    <t>6MD4</t>
  </si>
  <si>
    <t>6MD5</t>
  </si>
  <si>
    <t>5MD1</t>
  </si>
  <si>
    <t>5MD2</t>
  </si>
  <si>
    <t>5MD3</t>
  </si>
  <si>
    <t>5MD4</t>
  </si>
  <si>
    <t>5MD5</t>
  </si>
  <si>
    <t>5MD6</t>
  </si>
  <si>
    <t>5MD7</t>
  </si>
  <si>
    <t>4MD1</t>
  </si>
  <si>
    <t>4MD2</t>
  </si>
  <si>
    <t>4MD3</t>
  </si>
  <si>
    <t>4MD4</t>
  </si>
  <si>
    <t>4MD5</t>
  </si>
  <si>
    <t>4MD6</t>
  </si>
  <si>
    <t>4MD7</t>
  </si>
  <si>
    <t>6MD</t>
  </si>
  <si>
    <t>5MD</t>
  </si>
  <si>
    <t>4MD</t>
  </si>
  <si>
    <t>6WD</t>
  </si>
  <si>
    <t>5WD</t>
  </si>
  <si>
    <t>4WD</t>
  </si>
  <si>
    <t>6WD1</t>
  </si>
  <si>
    <t>6WD2</t>
  </si>
  <si>
    <t>6WD3</t>
  </si>
  <si>
    <t>6WD4</t>
  </si>
  <si>
    <t>6WD5</t>
  </si>
  <si>
    <t>5WD1</t>
  </si>
  <si>
    <t>5WD2</t>
  </si>
  <si>
    <t>5WD3</t>
  </si>
  <si>
    <t>5WD4</t>
  </si>
  <si>
    <t>5WD5</t>
  </si>
  <si>
    <t>5WD6</t>
  </si>
  <si>
    <t>5WD7</t>
  </si>
  <si>
    <t>4WD1</t>
  </si>
  <si>
    <t>4WD2</t>
  </si>
  <si>
    <t>4WD3</t>
  </si>
  <si>
    <t>4WD4</t>
  </si>
  <si>
    <t>4WD5</t>
  </si>
  <si>
    <t>4WD6</t>
  </si>
  <si>
    <t>4WD7</t>
  </si>
  <si>
    <t>１組２，２００円</t>
  </si>
  <si>
    <t>組ｘ２，２００円＝</t>
  </si>
  <si>
    <t>平成２５年１月２６日（土）～２７（日）</t>
  </si>
  <si>
    <t>２６日</t>
  </si>
  <si>
    <t>２７日</t>
  </si>
  <si>
    <t>平成２４年度（公財）日本バドミントン協会競技規則による。</t>
  </si>
  <si>
    <t>平成２４年度（公財）日本バドミントン協会検定合格「水鳥球」</t>
  </si>
  <si>
    <t>申し込み書に参加料を添えて現金書留にて平成２４年１２月</t>
  </si>
  <si>
    <t>第２７回会長杯争奪ジュニアバドミントンダブルス大会　要項</t>
  </si>
  <si>
    <t>第２７回会長杯争奪ジュニアバドミントンダブルス大会申込書</t>
  </si>
  <si>
    <t>　　　第２７回　県ジュニアダブルス大会　事務局　会計</t>
  </si>
  <si>
    <t>平成２５年　１月２６日</t>
  </si>
  <si>
    <t>　　　第２７回会長杯争奪ｼﾞｭﾆｱﾊﾞﾄﾞﾐﾝﾄﾝﾀﾞﾌﾞﾙｽ大会事務局　　宛</t>
  </si>
  <si>
    <t>２６日　　　</t>
  </si>
  <si>
    <t>８：４５－受付　　９：４５－開会式</t>
  </si>
  <si>
    <t>４）　男子はフリーエントリーとする。</t>
  </si>
  <si>
    <t>ルを下記アドレスへ送信してください。</t>
  </si>
  <si>
    <r>
      <t>　　　　　　</t>
    </r>
    <r>
      <rPr>
        <b/>
        <u val="single"/>
        <sz val="10"/>
        <rFont val="HGSｺﾞｼｯｸM"/>
        <family val="3"/>
      </rPr>
      <t>（電話・ＦＡＸ不可）</t>
    </r>
  </si>
  <si>
    <t>＊ファイル送信先　grip-omiya@mtj.biglobe.ne.jp</t>
  </si>
  <si>
    <r>
      <t>４日（火）までに必着するように下記に申し込む。また、</t>
    </r>
    <r>
      <rPr>
        <b/>
        <u val="single"/>
        <sz val="10"/>
        <rFont val="HGSｺﾞｼｯｸM"/>
        <family val="3"/>
      </rPr>
      <t>本ファイ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</si>
</sst>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HGSｺﾞｼｯｸM"/>
      <family val="3"/>
    </font>
    <font>
      <b/>
      <u val="single"/>
      <sz val="10"/>
      <name val="HGSｺﾞｼｯｸM"/>
      <family val="3"/>
    </font>
    <font>
      <b/>
      <sz val="12"/>
      <name val="HGSｺﾞｼｯｸM"/>
      <family val="3"/>
    </font>
    <font>
      <b/>
      <sz val="10"/>
      <name val="HGSｺﾞｼｯｸM"/>
      <family val="3"/>
    </font>
    <font>
      <u val="single"/>
      <sz val="16"/>
      <name val="HGS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2"/>
      <name val="HGSｺﾞｼｯｸM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dashed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24" borderId="15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4" borderId="17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24" borderId="15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24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24" borderId="27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4" borderId="31" xfId="0" applyFont="1" applyFill="1" applyBorder="1" applyAlignment="1">
      <alignment vertical="center"/>
    </xf>
    <xf numFmtId="0" fontId="2" fillId="24" borderId="19" xfId="0" applyFont="1" applyFill="1" applyBorder="1" applyAlignment="1">
      <alignment vertical="center"/>
    </xf>
    <xf numFmtId="0" fontId="2" fillId="24" borderId="32" xfId="0" applyFont="1" applyFill="1" applyBorder="1" applyAlignment="1">
      <alignment vertical="center"/>
    </xf>
    <xf numFmtId="0" fontId="2" fillId="24" borderId="25" xfId="0" applyFont="1" applyFill="1" applyBorder="1" applyAlignment="1">
      <alignment vertical="center"/>
    </xf>
    <xf numFmtId="0" fontId="2" fillId="24" borderId="26" xfId="0" applyFont="1" applyFill="1" applyBorder="1" applyAlignment="1">
      <alignment vertical="center"/>
    </xf>
    <xf numFmtId="0" fontId="2" fillId="24" borderId="33" xfId="0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6.25390625" style="1" customWidth="1"/>
    <col min="3" max="3" width="9.00390625" style="1" customWidth="1"/>
    <col min="4" max="4" width="5.375" style="1" customWidth="1"/>
    <col min="5" max="16384" width="9.00390625" style="1" customWidth="1"/>
  </cols>
  <sheetData>
    <row r="2" spans="2:10" ht="14.25">
      <c r="B2" s="40" t="s">
        <v>205</v>
      </c>
      <c r="C2" s="40"/>
      <c r="D2" s="40"/>
      <c r="E2" s="40"/>
      <c r="F2" s="40"/>
      <c r="G2" s="40"/>
      <c r="H2" s="40"/>
      <c r="I2" s="40"/>
      <c r="J2" s="40"/>
    </row>
    <row r="3" spans="2:10" ht="14.25">
      <c r="B3" s="3"/>
      <c r="C3" s="3"/>
      <c r="D3" s="3"/>
      <c r="E3" s="3"/>
      <c r="F3" s="3"/>
      <c r="G3" s="3"/>
      <c r="H3" s="3"/>
      <c r="I3" s="3"/>
      <c r="J3" s="3"/>
    </row>
    <row r="5" spans="2:5" ht="12">
      <c r="B5" s="4" t="s">
        <v>62</v>
      </c>
      <c r="C5" s="5" t="s">
        <v>89</v>
      </c>
      <c r="D5" s="5"/>
      <c r="E5" s="1" t="s">
        <v>0</v>
      </c>
    </row>
    <row r="6" spans="2:5" ht="12">
      <c r="B6" s="4" t="s">
        <v>63</v>
      </c>
      <c r="C6" s="5" t="s">
        <v>90</v>
      </c>
      <c r="D6" s="5"/>
      <c r="E6" s="1" t="s">
        <v>1</v>
      </c>
    </row>
    <row r="7" spans="2:5" ht="12">
      <c r="B7" s="4" t="s">
        <v>64</v>
      </c>
      <c r="C7" s="5" t="s">
        <v>91</v>
      </c>
      <c r="D7" s="5"/>
      <c r="E7" s="1" t="s">
        <v>2</v>
      </c>
    </row>
    <row r="8" spans="2:5" ht="12">
      <c r="B8" s="4" t="s">
        <v>65</v>
      </c>
      <c r="C8" s="5" t="s">
        <v>92</v>
      </c>
      <c r="D8" s="5"/>
      <c r="E8" s="1" t="s">
        <v>3</v>
      </c>
    </row>
    <row r="9" spans="2:5" ht="12">
      <c r="B9" s="4" t="s">
        <v>66</v>
      </c>
      <c r="C9" s="5" t="s">
        <v>93</v>
      </c>
      <c r="D9" s="5"/>
      <c r="E9" s="1" t="s">
        <v>199</v>
      </c>
    </row>
    <row r="10" spans="2:6" ht="12">
      <c r="B10" s="4" t="s">
        <v>67</v>
      </c>
      <c r="C10" s="5" t="s">
        <v>94</v>
      </c>
      <c r="D10" s="5"/>
      <c r="E10" s="1" t="s">
        <v>200</v>
      </c>
      <c r="F10" s="1" t="s">
        <v>4</v>
      </c>
    </row>
    <row r="11" spans="2:6" ht="12">
      <c r="B11" s="4"/>
      <c r="C11" s="5"/>
      <c r="D11" s="5"/>
      <c r="E11" s="1" t="s">
        <v>201</v>
      </c>
      <c r="F11" s="1" t="s">
        <v>4</v>
      </c>
    </row>
    <row r="12" spans="2:6" ht="12">
      <c r="B12" s="4"/>
      <c r="C12" s="5"/>
      <c r="D12" s="5"/>
      <c r="E12" s="1" t="s">
        <v>210</v>
      </c>
      <c r="F12" s="1" t="s">
        <v>211</v>
      </c>
    </row>
    <row r="13" spans="2:5" ht="12">
      <c r="B13" s="4" t="s">
        <v>68</v>
      </c>
      <c r="C13" s="5"/>
      <c r="D13" s="5"/>
      <c r="E13" s="1" t="s">
        <v>5</v>
      </c>
    </row>
    <row r="14" spans="2:5" ht="12">
      <c r="B14" s="4" t="s">
        <v>69</v>
      </c>
      <c r="C14" s="5" t="s">
        <v>88</v>
      </c>
      <c r="D14" s="5"/>
      <c r="E14" s="1" t="s">
        <v>6</v>
      </c>
    </row>
    <row r="15" spans="2:5" ht="12">
      <c r="B15" s="4"/>
      <c r="C15" s="5"/>
      <c r="D15" s="5"/>
      <c r="E15" s="1" t="s">
        <v>7</v>
      </c>
    </row>
    <row r="16" spans="2:5" ht="12">
      <c r="B16" s="4"/>
      <c r="C16" s="5"/>
      <c r="D16" s="5"/>
      <c r="E16" s="1" t="s">
        <v>8</v>
      </c>
    </row>
    <row r="17" spans="2:5" ht="12">
      <c r="B17" s="4" t="s">
        <v>70</v>
      </c>
      <c r="C17" s="5" t="s">
        <v>87</v>
      </c>
      <c r="D17" s="5"/>
      <c r="E17" s="1" t="s">
        <v>9</v>
      </c>
    </row>
    <row r="18" spans="2:5" ht="12">
      <c r="B18" s="4"/>
      <c r="C18" s="5"/>
      <c r="D18" s="5"/>
      <c r="E18" s="1" t="s">
        <v>10</v>
      </c>
    </row>
    <row r="19" spans="2:8" ht="12">
      <c r="B19" s="4"/>
      <c r="C19" s="5"/>
      <c r="D19" s="5"/>
      <c r="F19" s="1" t="s">
        <v>11</v>
      </c>
      <c r="H19" s="1" t="s">
        <v>48</v>
      </c>
    </row>
    <row r="20" spans="2:8" ht="12">
      <c r="B20" s="4"/>
      <c r="C20" s="5"/>
      <c r="D20" s="5"/>
      <c r="F20" s="1" t="s">
        <v>12</v>
      </c>
      <c r="H20" s="1" t="s">
        <v>49</v>
      </c>
    </row>
    <row r="21" spans="2:8" ht="12">
      <c r="B21" s="4"/>
      <c r="C21" s="5"/>
      <c r="D21" s="5"/>
      <c r="F21" s="1" t="s">
        <v>13</v>
      </c>
      <c r="H21" s="1" t="s">
        <v>50</v>
      </c>
    </row>
    <row r="22" spans="2:8" ht="12">
      <c r="B22" s="4"/>
      <c r="C22" s="5"/>
      <c r="D22" s="5"/>
      <c r="F22" s="1" t="s">
        <v>14</v>
      </c>
      <c r="H22" s="1" t="s">
        <v>51</v>
      </c>
    </row>
    <row r="23" spans="2:7" ht="12">
      <c r="B23" s="4"/>
      <c r="C23" s="5"/>
      <c r="D23" s="5"/>
      <c r="E23" s="1" t="s">
        <v>15</v>
      </c>
      <c r="G23" s="1" t="s">
        <v>16</v>
      </c>
    </row>
    <row r="24" spans="2:5" ht="12">
      <c r="B24" s="4"/>
      <c r="C24" s="5"/>
      <c r="D24" s="5"/>
      <c r="E24" s="1" t="s">
        <v>17</v>
      </c>
    </row>
    <row r="25" spans="2:5" ht="12">
      <c r="B25" s="4"/>
      <c r="C25" s="5"/>
      <c r="D25" s="5"/>
      <c r="E25" s="1" t="s">
        <v>18</v>
      </c>
    </row>
    <row r="26" spans="2:5" ht="12">
      <c r="B26" s="4"/>
      <c r="C26" s="5"/>
      <c r="D26" s="5"/>
      <c r="E26" s="1" t="s">
        <v>19</v>
      </c>
    </row>
    <row r="27" spans="2:5" ht="12">
      <c r="B27" s="4"/>
      <c r="C27" s="5"/>
      <c r="D27" s="5"/>
      <c r="E27" s="1" t="s">
        <v>212</v>
      </c>
    </row>
    <row r="28" spans="2:5" ht="12">
      <c r="B28" s="4" t="s">
        <v>71</v>
      </c>
      <c r="C28" s="5" t="s">
        <v>86</v>
      </c>
      <c r="D28" s="5"/>
      <c r="E28" s="1" t="s">
        <v>202</v>
      </c>
    </row>
    <row r="29" spans="2:5" ht="12">
      <c r="B29" s="4"/>
      <c r="C29" s="5"/>
      <c r="D29" s="5"/>
      <c r="E29" s="1" t="s">
        <v>20</v>
      </c>
    </row>
    <row r="30" spans="2:5" ht="12">
      <c r="B30" s="4"/>
      <c r="C30" s="5"/>
      <c r="D30" s="5"/>
      <c r="E30" s="1" t="s">
        <v>21</v>
      </c>
    </row>
    <row r="31" spans="2:5" ht="12">
      <c r="B31" s="4" t="s">
        <v>72</v>
      </c>
      <c r="C31" s="5" t="s">
        <v>85</v>
      </c>
      <c r="D31" s="5"/>
      <c r="E31" s="1" t="s">
        <v>22</v>
      </c>
    </row>
    <row r="32" spans="2:5" ht="12">
      <c r="B32" s="4" t="s">
        <v>73</v>
      </c>
      <c r="C32" s="5" t="s">
        <v>84</v>
      </c>
      <c r="D32" s="5"/>
      <c r="E32" s="1" t="s">
        <v>203</v>
      </c>
    </row>
    <row r="33" spans="2:5" ht="12">
      <c r="B33" s="4" t="s">
        <v>74</v>
      </c>
      <c r="C33" s="5" t="s">
        <v>83</v>
      </c>
      <c r="D33" s="5"/>
      <c r="E33" s="1" t="s">
        <v>23</v>
      </c>
    </row>
    <row r="34" spans="2:5" ht="12">
      <c r="B34" s="4" t="s">
        <v>75</v>
      </c>
      <c r="C34" s="5" t="s">
        <v>82</v>
      </c>
      <c r="D34" s="5"/>
      <c r="E34" s="1" t="s">
        <v>197</v>
      </c>
    </row>
    <row r="35" spans="2:5" ht="12">
      <c r="B35" s="4" t="s">
        <v>76</v>
      </c>
      <c r="C35" s="5" t="s">
        <v>81</v>
      </c>
      <c r="D35" s="5"/>
      <c r="E35" s="1" t="s">
        <v>204</v>
      </c>
    </row>
    <row r="36" spans="2:5" ht="12">
      <c r="B36" s="4"/>
      <c r="C36" s="5"/>
      <c r="D36" s="5"/>
      <c r="E36" s="1" t="s">
        <v>216</v>
      </c>
    </row>
    <row r="37" spans="2:5" ht="12">
      <c r="B37" s="4"/>
      <c r="C37" s="5"/>
      <c r="D37" s="5"/>
      <c r="E37" s="2" t="s">
        <v>213</v>
      </c>
    </row>
    <row r="38" spans="2:5" ht="12">
      <c r="B38" s="4"/>
      <c r="C38" s="5"/>
      <c r="D38" s="5"/>
      <c r="E38" s="1" t="s">
        <v>214</v>
      </c>
    </row>
    <row r="39" spans="2:5" ht="12">
      <c r="B39" s="4"/>
      <c r="C39" s="5"/>
      <c r="D39" s="5"/>
      <c r="E39" s="1" t="s">
        <v>24</v>
      </c>
    </row>
    <row r="40" spans="2:5" ht="12">
      <c r="B40" s="4"/>
      <c r="C40" s="5"/>
      <c r="D40" s="5"/>
      <c r="E40" s="1" t="s">
        <v>25</v>
      </c>
    </row>
    <row r="41" spans="2:5" ht="12">
      <c r="B41" s="4"/>
      <c r="C41" s="5"/>
      <c r="D41" s="5"/>
      <c r="E41" s="1" t="s">
        <v>209</v>
      </c>
    </row>
    <row r="42" spans="2:5" ht="27" customHeight="1">
      <c r="B42" s="4"/>
      <c r="C42" s="5"/>
      <c r="D42" s="5"/>
      <c r="E42" s="72" t="s">
        <v>215</v>
      </c>
    </row>
    <row r="43" spans="2:5" ht="12">
      <c r="B43" s="4" t="s">
        <v>77</v>
      </c>
      <c r="C43" s="5" t="s">
        <v>80</v>
      </c>
      <c r="D43" s="5"/>
      <c r="E43" s="1" t="s">
        <v>26</v>
      </c>
    </row>
    <row r="44" spans="2:5" ht="12">
      <c r="B44" s="4" t="s">
        <v>78</v>
      </c>
      <c r="C44" s="5" t="s">
        <v>79</v>
      </c>
      <c r="D44" s="5"/>
      <c r="E44" s="1" t="s">
        <v>27</v>
      </c>
    </row>
    <row r="45" spans="2:5" ht="12">
      <c r="B45" s="4"/>
      <c r="C45" s="5"/>
      <c r="D45" s="5"/>
      <c r="E45" s="1" t="s">
        <v>28</v>
      </c>
    </row>
    <row r="46" spans="2:5" ht="12">
      <c r="B46" s="4"/>
      <c r="C46" s="5"/>
      <c r="D46" s="5"/>
      <c r="E46" s="1" t="s">
        <v>29</v>
      </c>
    </row>
    <row r="47" spans="2:5" ht="12">
      <c r="B47" s="4"/>
      <c r="C47" s="5"/>
      <c r="D47" s="5"/>
      <c r="E47" s="1" t="s">
        <v>30</v>
      </c>
    </row>
    <row r="48" spans="2:5" ht="12">
      <c r="B48" s="4"/>
      <c r="C48" s="5"/>
      <c r="D48" s="5"/>
      <c r="E48" s="1" t="s">
        <v>31</v>
      </c>
    </row>
    <row r="49" spans="2:5" ht="12">
      <c r="B49" s="4"/>
      <c r="C49" s="5"/>
      <c r="D49" s="5"/>
      <c r="E49" s="1" t="s">
        <v>32</v>
      </c>
    </row>
    <row r="50" spans="2:5" ht="12">
      <c r="B50" s="4"/>
      <c r="C50" s="5"/>
      <c r="D50" s="5"/>
      <c r="E50" s="1" t="s">
        <v>33</v>
      </c>
    </row>
    <row r="51" spans="2:5" ht="12">
      <c r="B51" s="4"/>
      <c r="C51" s="5"/>
      <c r="D51" s="5"/>
      <c r="E51" s="1" t="s">
        <v>34</v>
      </c>
    </row>
    <row r="52" spans="2:5" ht="12">
      <c r="B52" s="4"/>
      <c r="C52" s="5"/>
      <c r="D52" s="5"/>
      <c r="E52" s="1" t="s">
        <v>35</v>
      </c>
    </row>
    <row r="53" spans="2:10" ht="12">
      <c r="B53" s="4"/>
      <c r="C53" s="5"/>
      <c r="D53" s="5"/>
      <c r="F53" s="38" t="s">
        <v>37</v>
      </c>
      <c r="G53" s="39"/>
      <c r="H53" s="36" t="s">
        <v>36</v>
      </c>
      <c r="I53" s="37"/>
      <c r="J53" s="36" t="s">
        <v>52</v>
      </c>
    </row>
    <row r="54" spans="2:10" ht="12">
      <c r="B54" s="4"/>
      <c r="C54" s="5"/>
      <c r="D54" s="5"/>
      <c r="F54" s="38"/>
      <c r="G54" s="39"/>
      <c r="H54" s="41" t="s">
        <v>53</v>
      </c>
      <c r="I54" s="42"/>
      <c r="J54" s="41"/>
    </row>
    <row r="55" spans="2:9" ht="12">
      <c r="B55" s="4"/>
      <c r="C55" s="5"/>
      <c r="D55" s="5"/>
      <c r="H55" s="36" t="s">
        <v>54</v>
      </c>
      <c r="I55" s="37"/>
    </row>
    <row r="56" spans="2:5" ht="12">
      <c r="B56" s="4"/>
      <c r="C56" s="5"/>
      <c r="D56" s="5"/>
      <c r="E56" s="1" t="s">
        <v>38</v>
      </c>
    </row>
    <row r="57" spans="2:5" ht="12">
      <c r="B57" s="4"/>
      <c r="C57" s="5"/>
      <c r="D57" s="5"/>
      <c r="E57" s="1" t="s">
        <v>39</v>
      </c>
    </row>
    <row r="58" spans="2:5" ht="12">
      <c r="B58" s="4"/>
      <c r="C58" s="5"/>
      <c r="D58" s="5"/>
      <c r="E58" s="1" t="s">
        <v>55</v>
      </c>
    </row>
    <row r="59" spans="2:5" ht="12">
      <c r="B59" s="4"/>
      <c r="C59" s="5"/>
      <c r="D59" s="5"/>
      <c r="E59" s="1" t="s">
        <v>40</v>
      </c>
    </row>
    <row r="60" spans="2:5" ht="12">
      <c r="B60" s="4"/>
      <c r="C60" s="5"/>
      <c r="D60" s="5"/>
      <c r="E60" s="1" t="s">
        <v>41</v>
      </c>
    </row>
    <row r="61" spans="2:5" ht="12">
      <c r="B61" s="4"/>
      <c r="C61" s="5"/>
      <c r="D61" s="5"/>
      <c r="E61" s="1" t="s">
        <v>42</v>
      </c>
    </row>
    <row r="62" spans="2:5" ht="12">
      <c r="B62" s="4"/>
      <c r="C62" s="5"/>
      <c r="D62" s="5"/>
      <c r="E62" s="1" t="s">
        <v>43</v>
      </c>
    </row>
    <row r="63" spans="2:5" ht="12">
      <c r="B63" s="4"/>
      <c r="C63" s="5"/>
      <c r="D63" s="5"/>
      <c r="E63" s="1" t="s">
        <v>44</v>
      </c>
    </row>
    <row r="64" spans="2:5" ht="12">
      <c r="B64" s="4"/>
      <c r="C64" s="5"/>
      <c r="D64" s="5"/>
      <c r="E64" s="1" t="s">
        <v>45</v>
      </c>
    </row>
    <row r="65" spans="2:5" ht="12">
      <c r="B65" s="4"/>
      <c r="C65" s="5"/>
      <c r="D65" s="5"/>
      <c r="E65" s="1" t="s">
        <v>46</v>
      </c>
    </row>
    <row r="66" spans="2:5" ht="12">
      <c r="B66" s="4"/>
      <c r="C66" s="5"/>
      <c r="D66" s="5"/>
      <c r="E66" s="1" t="s">
        <v>47</v>
      </c>
    </row>
    <row r="67" spans="2:5" ht="12">
      <c r="B67" s="4"/>
      <c r="C67" s="5"/>
      <c r="D67" s="5"/>
      <c r="E67" s="1" t="s">
        <v>56</v>
      </c>
    </row>
    <row r="68" spans="2:5" ht="12">
      <c r="B68" s="4"/>
      <c r="C68" s="5"/>
      <c r="D68" s="5"/>
      <c r="E68" s="1" t="s">
        <v>57</v>
      </c>
    </row>
    <row r="69" spans="2:5" ht="12">
      <c r="B69" s="4"/>
      <c r="C69" s="5"/>
      <c r="D69" s="5"/>
      <c r="E69" s="1" t="s">
        <v>58</v>
      </c>
    </row>
    <row r="70" ht="12">
      <c r="B70" s="1" t="s">
        <v>59</v>
      </c>
    </row>
    <row r="71" ht="12">
      <c r="B71" s="1" t="s">
        <v>60</v>
      </c>
    </row>
    <row r="72" ht="12">
      <c r="B72" s="1" t="s">
        <v>61</v>
      </c>
    </row>
  </sheetData>
  <sheetProtection/>
  <mergeCells count="6">
    <mergeCell ref="H55:I55"/>
    <mergeCell ref="F53:G54"/>
    <mergeCell ref="B2:J2"/>
    <mergeCell ref="H53:I53"/>
    <mergeCell ref="H54:I54"/>
    <mergeCell ref="J53:J54"/>
  </mergeCells>
  <printOptions/>
  <pageMargins left="0.66" right="0.37" top="0.29" bottom="0.28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2.625" style="1" customWidth="1"/>
    <col min="3" max="3" width="5.625" style="1" customWidth="1"/>
    <col min="4" max="4" width="13.625" style="1" customWidth="1"/>
    <col min="5" max="5" width="5.625" style="1" customWidth="1"/>
    <col min="6" max="6" width="15.625" style="1" customWidth="1"/>
    <col min="7" max="7" width="2.625" style="1" customWidth="1"/>
    <col min="8" max="9" width="10.625" style="1" customWidth="1"/>
    <col min="10" max="16384" width="9.00390625" style="1" customWidth="1"/>
  </cols>
  <sheetData>
    <row r="2" spans="2:10" ht="14.25">
      <c r="B2" s="40" t="s">
        <v>206</v>
      </c>
      <c r="C2" s="40"/>
      <c r="D2" s="40"/>
      <c r="E2" s="40"/>
      <c r="F2" s="40"/>
      <c r="G2" s="40"/>
      <c r="H2" s="40"/>
      <c r="I2" s="40"/>
      <c r="J2" s="20"/>
    </row>
    <row r="4" ht="12">
      <c r="B4" s="1" t="s">
        <v>95</v>
      </c>
    </row>
    <row r="5" spans="2:9" ht="12">
      <c r="B5" s="1" t="s">
        <v>96</v>
      </c>
      <c r="C5" s="56"/>
      <c r="D5" s="56"/>
      <c r="E5" s="56"/>
      <c r="F5" s="56"/>
      <c r="G5" s="56"/>
      <c r="H5" s="56"/>
      <c r="I5" s="7"/>
    </row>
    <row r="7" spans="2:7" ht="12">
      <c r="B7" s="1" t="s">
        <v>97</v>
      </c>
      <c r="C7" s="56"/>
      <c r="D7" s="56"/>
      <c r="E7" s="56"/>
      <c r="F7" s="56"/>
      <c r="G7" s="6" t="s">
        <v>98</v>
      </c>
    </row>
    <row r="9" spans="2:10" ht="12">
      <c r="B9" s="1" t="s">
        <v>108</v>
      </c>
      <c r="C9" s="52"/>
      <c r="D9" s="52"/>
      <c r="E9" s="52"/>
      <c r="F9" s="52"/>
      <c r="G9" s="8"/>
      <c r="H9" s="9" t="s">
        <v>99</v>
      </c>
      <c r="I9" s="56"/>
      <c r="J9" s="56"/>
    </row>
    <row r="11" ht="12">
      <c r="B11" s="1" t="s">
        <v>100</v>
      </c>
    </row>
    <row r="12" spans="2:9" ht="12">
      <c r="B12" s="71" t="s">
        <v>107</v>
      </c>
      <c r="C12" s="70"/>
      <c r="D12" s="71" t="s">
        <v>106</v>
      </c>
      <c r="E12" s="70"/>
      <c r="F12" s="71" t="s">
        <v>107</v>
      </c>
      <c r="G12" s="70"/>
      <c r="H12" s="69" t="s">
        <v>106</v>
      </c>
      <c r="I12" s="70"/>
    </row>
    <row r="13" spans="2:9" ht="12">
      <c r="B13" s="49"/>
      <c r="C13" s="49"/>
      <c r="D13" s="49"/>
      <c r="E13" s="49"/>
      <c r="F13" s="49"/>
      <c r="G13" s="49"/>
      <c r="H13" s="49"/>
      <c r="I13" s="49"/>
    </row>
    <row r="14" spans="2:9" ht="12">
      <c r="B14" s="49"/>
      <c r="C14" s="49"/>
      <c r="D14" s="49"/>
      <c r="E14" s="49"/>
      <c r="F14" s="49"/>
      <c r="G14" s="49"/>
      <c r="H14" s="49"/>
      <c r="I14" s="49"/>
    </row>
    <row r="15" spans="2:9" ht="12">
      <c r="B15" s="49"/>
      <c r="C15" s="49"/>
      <c r="D15" s="49"/>
      <c r="E15" s="49"/>
      <c r="F15" s="49"/>
      <c r="G15" s="49"/>
      <c r="H15" s="49"/>
      <c r="I15" s="49"/>
    </row>
    <row r="16" ht="12">
      <c r="B16" s="18"/>
    </row>
    <row r="17" ht="12.75" thickBot="1">
      <c r="B17" s="19" t="s">
        <v>128</v>
      </c>
    </row>
    <row r="18" spans="2:9" ht="12">
      <c r="B18" s="10" t="s">
        <v>101</v>
      </c>
      <c r="C18" s="67" t="s">
        <v>102</v>
      </c>
      <c r="D18" s="68"/>
      <c r="E18" s="10" t="s">
        <v>103</v>
      </c>
      <c r="F18" s="10" t="s">
        <v>104</v>
      </c>
      <c r="G18" s="50" t="s">
        <v>105</v>
      </c>
      <c r="H18" s="50"/>
      <c r="I18" s="10" t="s">
        <v>106</v>
      </c>
    </row>
    <row r="19" spans="2:9" ht="12">
      <c r="B19" s="65" t="s">
        <v>138</v>
      </c>
      <c r="C19" s="43" t="s">
        <v>145</v>
      </c>
      <c r="D19" s="44"/>
      <c r="E19" s="30">
        <v>6</v>
      </c>
      <c r="F19" s="24" t="s">
        <v>147</v>
      </c>
      <c r="G19" s="45" t="s">
        <v>143</v>
      </c>
      <c r="H19" s="45"/>
      <c r="I19" s="30">
        <v>999999</v>
      </c>
    </row>
    <row r="20" spans="2:9" ht="12">
      <c r="B20" s="66"/>
      <c r="C20" s="46" t="s">
        <v>146</v>
      </c>
      <c r="D20" s="47"/>
      <c r="E20" s="22">
        <v>6</v>
      </c>
      <c r="F20" s="25" t="s">
        <v>148</v>
      </c>
      <c r="G20" s="48" t="s">
        <v>144</v>
      </c>
      <c r="H20" s="48"/>
      <c r="I20" s="22">
        <v>999999</v>
      </c>
    </row>
    <row r="21" spans="2:9" ht="12">
      <c r="B21" s="13" t="s">
        <v>109</v>
      </c>
      <c r="C21" s="43"/>
      <c r="D21" s="44"/>
      <c r="E21" s="30"/>
      <c r="F21" s="24"/>
      <c r="G21" s="45"/>
      <c r="H21" s="45"/>
      <c r="I21" s="30"/>
    </row>
    <row r="22" spans="2:9" ht="12">
      <c r="B22" s="11"/>
      <c r="C22" s="46"/>
      <c r="D22" s="47"/>
      <c r="E22" s="22"/>
      <c r="F22" s="25"/>
      <c r="G22" s="48"/>
      <c r="H22" s="48"/>
      <c r="I22" s="22"/>
    </row>
    <row r="23" spans="2:9" ht="12">
      <c r="B23" s="13" t="s">
        <v>110</v>
      </c>
      <c r="C23" s="43"/>
      <c r="D23" s="44"/>
      <c r="E23" s="30"/>
      <c r="F23" s="24"/>
      <c r="G23" s="45"/>
      <c r="H23" s="45"/>
      <c r="I23" s="30"/>
    </row>
    <row r="24" spans="2:9" ht="12">
      <c r="B24" s="14"/>
      <c r="C24" s="35"/>
      <c r="D24" s="64"/>
      <c r="E24" s="23"/>
      <c r="F24" s="26"/>
      <c r="G24" s="52"/>
      <c r="H24" s="52"/>
      <c r="I24" s="23"/>
    </row>
    <row r="25" spans="2:9" ht="12">
      <c r="B25" s="11" t="s">
        <v>111</v>
      </c>
      <c r="C25" s="43"/>
      <c r="D25" s="44"/>
      <c r="E25" s="30"/>
      <c r="F25" s="24"/>
      <c r="G25" s="45"/>
      <c r="H25" s="45"/>
      <c r="I25" s="30"/>
    </row>
    <row r="26" spans="2:9" ht="12">
      <c r="B26" s="11"/>
      <c r="C26" s="35"/>
      <c r="D26" s="64"/>
      <c r="E26" s="23"/>
      <c r="F26" s="26"/>
      <c r="G26" s="52"/>
      <c r="H26" s="52"/>
      <c r="I26" s="23"/>
    </row>
    <row r="27" spans="2:9" ht="12">
      <c r="B27" s="15" t="s">
        <v>112</v>
      </c>
      <c r="C27" s="61"/>
      <c r="D27" s="62"/>
      <c r="E27" s="31"/>
      <c r="F27" s="27"/>
      <c r="G27" s="53"/>
      <c r="H27" s="53"/>
      <c r="I27" s="31"/>
    </row>
    <row r="28" spans="2:9" ht="12">
      <c r="B28" s="16"/>
      <c r="C28" s="59"/>
      <c r="D28" s="60"/>
      <c r="E28" s="32"/>
      <c r="F28" s="28"/>
      <c r="G28" s="51"/>
      <c r="H28" s="51"/>
      <c r="I28" s="32"/>
    </row>
    <row r="29" spans="2:9" ht="12">
      <c r="B29" s="15" t="s">
        <v>113</v>
      </c>
      <c r="C29" s="61"/>
      <c r="D29" s="62"/>
      <c r="E29" s="31"/>
      <c r="F29" s="27"/>
      <c r="G29" s="53"/>
      <c r="H29" s="53"/>
      <c r="I29" s="31"/>
    </row>
    <row r="30" spans="2:9" ht="12">
      <c r="B30" s="16"/>
      <c r="C30" s="59"/>
      <c r="D30" s="60"/>
      <c r="E30" s="32"/>
      <c r="F30" s="28"/>
      <c r="G30" s="51"/>
      <c r="H30" s="51"/>
      <c r="I30" s="32"/>
    </row>
    <row r="31" spans="2:9" ht="12">
      <c r="B31" s="13" t="s">
        <v>114</v>
      </c>
      <c r="C31" s="43"/>
      <c r="D31" s="44"/>
      <c r="E31" s="30"/>
      <c r="F31" s="24"/>
      <c r="G31" s="45"/>
      <c r="H31" s="45"/>
      <c r="I31" s="30"/>
    </row>
    <row r="32" spans="2:9" ht="12">
      <c r="B32" s="14"/>
      <c r="C32" s="35"/>
      <c r="D32" s="64"/>
      <c r="E32" s="23"/>
      <c r="F32" s="26"/>
      <c r="G32" s="52"/>
      <c r="H32" s="52"/>
      <c r="I32" s="23"/>
    </row>
    <row r="33" spans="2:9" ht="12">
      <c r="B33" s="13" t="s">
        <v>115</v>
      </c>
      <c r="C33" s="43"/>
      <c r="D33" s="44"/>
      <c r="E33" s="30"/>
      <c r="F33" s="24"/>
      <c r="G33" s="45"/>
      <c r="H33" s="45"/>
      <c r="I33" s="30"/>
    </row>
    <row r="34" spans="2:9" ht="12">
      <c r="B34" s="14"/>
      <c r="C34" s="35"/>
      <c r="D34" s="64"/>
      <c r="E34" s="23"/>
      <c r="F34" s="26"/>
      <c r="G34" s="52"/>
      <c r="H34" s="52"/>
      <c r="I34" s="23"/>
    </row>
    <row r="35" spans="2:9" ht="12">
      <c r="B35" s="13" t="s">
        <v>116</v>
      </c>
      <c r="C35" s="43"/>
      <c r="D35" s="44"/>
      <c r="E35" s="30"/>
      <c r="F35" s="24"/>
      <c r="G35" s="45"/>
      <c r="H35" s="45"/>
      <c r="I35" s="30"/>
    </row>
    <row r="36" spans="2:9" ht="12">
      <c r="B36" s="14"/>
      <c r="C36" s="35"/>
      <c r="D36" s="64"/>
      <c r="E36" s="23"/>
      <c r="F36" s="26"/>
      <c r="G36" s="52"/>
      <c r="H36" s="52"/>
      <c r="I36" s="23"/>
    </row>
    <row r="37" spans="2:9" ht="12">
      <c r="B37" s="15" t="s">
        <v>117</v>
      </c>
      <c r="C37" s="61"/>
      <c r="D37" s="62"/>
      <c r="E37" s="31"/>
      <c r="F37" s="27"/>
      <c r="G37" s="53"/>
      <c r="H37" s="53"/>
      <c r="I37" s="31"/>
    </row>
    <row r="38" spans="2:9" ht="12">
      <c r="B38" s="16"/>
      <c r="C38" s="59"/>
      <c r="D38" s="60"/>
      <c r="E38" s="32"/>
      <c r="F38" s="28"/>
      <c r="G38" s="51"/>
      <c r="H38" s="51"/>
      <c r="I38" s="32"/>
    </row>
    <row r="39" spans="2:9" ht="12">
      <c r="B39" s="15" t="s">
        <v>118</v>
      </c>
      <c r="C39" s="61"/>
      <c r="D39" s="62"/>
      <c r="E39" s="31"/>
      <c r="F39" s="27"/>
      <c r="G39" s="53"/>
      <c r="H39" s="53"/>
      <c r="I39" s="31"/>
    </row>
    <row r="40" spans="2:9" ht="12">
      <c r="B40" s="16"/>
      <c r="C40" s="59"/>
      <c r="D40" s="60"/>
      <c r="E40" s="32"/>
      <c r="F40" s="28"/>
      <c r="G40" s="51"/>
      <c r="H40" s="51"/>
      <c r="I40" s="32"/>
    </row>
    <row r="41" spans="2:9" ht="12">
      <c r="B41" s="15" t="s">
        <v>119</v>
      </c>
      <c r="C41" s="61"/>
      <c r="D41" s="62"/>
      <c r="E41" s="31"/>
      <c r="F41" s="27"/>
      <c r="G41" s="53"/>
      <c r="H41" s="53"/>
      <c r="I41" s="31"/>
    </row>
    <row r="42" spans="2:9" ht="12">
      <c r="B42" s="16"/>
      <c r="C42" s="59"/>
      <c r="D42" s="60"/>
      <c r="E42" s="32"/>
      <c r="F42" s="28"/>
      <c r="G42" s="51"/>
      <c r="H42" s="51"/>
      <c r="I42" s="32"/>
    </row>
    <row r="43" spans="2:9" ht="12">
      <c r="B43" s="15" t="s">
        <v>120</v>
      </c>
      <c r="C43" s="61"/>
      <c r="D43" s="62"/>
      <c r="E43" s="31"/>
      <c r="F43" s="27"/>
      <c r="G43" s="53"/>
      <c r="H43" s="53"/>
      <c r="I43" s="31"/>
    </row>
    <row r="44" spans="2:9" ht="12">
      <c r="B44" s="16"/>
      <c r="C44" s="59"/>
      <c r="D44" s="60"/>
      <c r="E44" s="32"/>
      <c r="F44" s="28"/>
      <c r="G44" s="51"/>
      <c r="H44" s="51"/>
      <c r="I44" s="32"/>
    </row>
    <row r="45" spans="2:9" ht="12">
      <c r="B45" s="13" t="s">
        <v>121</v>
      </c>
      <c r="C45" s="43"/>
      <c r="D45" s="44"/>
      <c r="E45" s="30"/>
      <c r="F45" s="24"/>
      <c r="G45" s="45"/>
      <c r="H45" s="45"/>
      <c r="I45" s="30"/>
    </row>
    <row r="46" spans="2:9" ht="12">
      <c r="B46" s="14"/>
      <c r="C46" s="35"/>
      <c r="D46" s="64"/>
      <c r="E46" s="23"/>
      <c r="F46" s="26"/>
      <c r="G46" s="52"/>
      <c r="H46" s="52"/>
      <c r="I46" s="23"/>
    </row>
    <row r="47" spans="2:9" ht="12">
      <c r="B47" s="13" t="s">
        <v>127</v>
      </c>
      <c r="C47" s="43"/>
      <c r="D47" s="44"/>
      <c r="E47" s="30"/>
      <c r="F47" s="24"/>
      <c r="G47" s="45"/>
      <c r="H47" s="45"/>
      <c r="I47" s="30"/>
    </row>
    <row r="48" spans="2:9" ht="12">
      <c r="B48" s="14"/>
      <c r="C48" s="35"/>
      <c r="D48" s="64"/>
      <c r="E48" s="23"/>
      <c r="F48" s="26"/>
      <c r="G48" s="52"/>
      <c r="H48" s="52"/>
      <c r="I48" s="23"/>
    </row>
    <row r="49" spans="2:9" ht="12">
      <c r="B49" s="13" t="s">
        <v>122</v>
      </c>
      <c r="C49" s="43"/>
      <c r="D49" s="44"/>
      <c r="E49" s="30"/>
      <c r="F49" s="24"/>
      <c r="G49" s="45"/>
      <c r="H49" s="45"/>
      <c r="I49" s="30"/>
    </row>
    <row r="50" spans="2:9" ht="12">
      <c r="B50" s="14"/>
      <c r="C50" s="35"/>
      <c r="D50" s="64"/>
      <c r="E50" s="23"/>
      <c r="F50" s="26"/>
      <c r="G50" s="52"/>
      <c r="H50" s="52"/>
      <c r="I50" s="23"/>
    </row>
    <row r="51" spans="2:9" ht="12">
      <c r="B51" s="15" t="s">
        <v>123</v>
      </c>
      <c r="C51" s="61"/>
      <c r="D51" s="62"/>
      <c r="E51" s="31"/>
      <c r="F51" s="27"/>
      <c r="G51" s="53"/>
      <c r="H51" s="53"/>
      <c r="I51" s="31"/>
    </row>
    <row r="52" spans="2:9" ht="12">
      <c r="B52" s="16"/>
      <c r="C52" s="59"/>
      <c r="D52" s="60"/>
      <c r="E52" s="32"/>
      <c r="F52" s="28"/>
      <c r="G52" s="51"/>
      <c r="H52" s="51"/>
      <c r="I52" s="32"/>
    </row>
    <row r="53" spans="2:9" ht="12">
      <c r="B53" s="15" t="s">
        <v>124</v>
      </c>
      <c r="C53" s="61"/>
      <c r="D53" s="62"/>
      <c r="E53" s="31"/>
      <c r="F53" s="27"/>
      <c r="G53" s="53"/>
      <c r="H53" s="53"/>
      <c r="I53" s="31"/>
    </row>
    <row r="54" spans="2:9" ht="12">
      <c r="B54" s="16"/>
      <c r="C54" s="59"/>
      <c r="D54" s="60"/>
      <c r="E54" s="32"/>
      <c r="F54" s="28"/>
      <c r="G54" s="51"/>
      <c r="H54" s="51"/>
      <c r="I54" s="32"/>
    </row>
    <row r="55" spans="2:9" ht="12">
      <c r="B55" s="15" t="s">
        <v>125</v>
      </c>
      <c r="C55" s="61"/>
      <c r="D55" s="62"/>
      <c r="E55" s="31"/>
      <c r="F55" s="27"/>
      <c r="G55" s="53"/>
      <c r="H55" s="53"/>
      <c r="I55" s="31"/>
    </row>
    <row r="56" spans="2:9" ht="12">
      <c r="B56" s="16"/>
      <c r="C56" s="59"/>
      <c r="D56" s="60"/>
      <c r="E56" s="32"/>
      <c r="F56" s="28"/>
      <c r="G56" s="51"/>
      <c r="H56" s="51"/>
      <c r="I56" s="32"/>
    </row>
    <row r="57" spans="2:9" ht="12">
      <c r="B57" s="12" t="s">
        <v>126</v>
      </c>
      <c r="C57" s="61"/>
      <c r="D57" s="62"/>
      <c r="E57" s="31"/>
      <c r="F57" s="27"/>
      <c r="G57" s="53"/>
      <c r="H57" s="53"/>
      <c r="I57" s="31"/>
    </row>
    <row r="58" spans="2:9" ht="12.75" thickBot="1">
      <c r="B58" s="17"/>
      <c r="C58" s="63"/>
      <c r="D58" s="34"/>
      <c r="E58" s="33"/>
      <c r="F58" s="29"/>
      <c r="G58" s="58"/>
      <c r="H58" s="58"/>
      <c r="I58" s="33"/>
    </row>
    <row r="59" spans="2:9" ht="12">
      <c r="B59" s="1" t="s">
        <v>129</v>
      </c>
      <c r="D59" s="21"/>
      <c r="E59" s="1" t="s">
        <v>198</v>
      </c>
      <c r="G59" s="57">
        <f>+D59*2200</f>
        <v>0</v>
      </c>
      <c r="H59" s="57"/>
      <c r="I59" s="1" t="s">
        <v>130</v>
      </c>
    </row>
    <row r="60" spans="2:9" ht="12" customHeight="1">
      <c r="B60" s="6"/>
      <c r="C60" s="6"/>
      <c r="D60" s="6"/>
      <c r="E60" s="38" t="s">
        <v>131</v>
      </c>
      <c r="F60" s="38"/>
      <c r="G60" s="6"/>
      <c r="H60" s="6"/>
      <c r="I60" s="6"/>
    </row>
    <row r="61" spans="5:6" ht="12" customHeight="1">
      <c r="E61" s="38"/>
      <c r="F61" s="38"/>
    </row>
    <row r="62" ht="12">
      <c r="G62" s="1" t="s">
        <v>208</v>
      </c>
    </row>
    <row r="64" spans="5:6" ht="18.75">
      <c r="E64" s="54" t="s">
        <v>132</v>
      </c>
      <c r="F64" s="54"/>
    </row>
    <row r="65" spans="2:4" ht="12">
      <c r="B65" s="55">
        <f>+C5</f>
        <v>0</v>
      </c>
      <c r="C65" s="55"/>
      <c r="D65" s="1" t="s">
        <v>133</v>
      </c>
    </row>
    <row r="66" spans="4:7" ht="12">
      <c r="D66" s="18" t="s">
        <v>134</v>
      </c>
      <c r="E66" s="56">
        <f>+G59</f>
        <v>0</v>
      </c>
      <c r="F66" s="56"/>
      <c r="G66" s="1" t="s">
        <v>130</v>
      </c>
    </row>
    <row r="67" ht="12">
      <c r="E67" s="1" t="s">
        <v>135</v>
      </c>
    </row>
    <row r="68" ht="12">
      <c r="E68" s="1" t="s">
        <v>207</v>
      </c>
    </row>
  </sheetData>
  <sheetProtection/>
  <mergeCells count="109">
    <mergeCell ref="H12:I12"/>
    <mergeCell ref="B13:C13"/>
    <mergeCell ref="H13:I13"/>
    <mergeCell ref="C5:H5"/>
    <mergeCell ref="C7:F7"/>
    <mergeCell ref="C9:F9"/>
    <mergeCell ref="B12:C12"/>
    <mergeCell ref="D12:E12"/>
    <mergeCell ref="F12:G12"/>
    <mergeCell ref="I9:J9"/>
    <mergeCell ref="B19:B20"/>
    <mergeCell ref="D14:E14"/>
    <mergeCell ref="F13:G13"/>
    <mergeCell ref="F14:G14"/>
    <mergeCell ref="B14:C14"/>
    <mergeCell ref="D13:E13"/>
    <mergeCell ref="C18:D18"/>
    <mergeCell ref="B15:C15"/>
    <mergeCell ref="D15:E15"/>
    <mergeCell ref="F15:G15"/>
    <mergeCell ref="C27:D27"/>
    <mergeCell ref="C28:D28"/>
    <mergeCell ref="C21:D21"/>
    <mergeCell ref="C22:D22"/>
    <mergeCell ref="C23:D23"/>
    <mergeCell ref="C24:D24"/>
    <mergeCell ref="C25:D25"/>
    <mergeCell ref="C26:D26"/>
    <mergeCell ref="C35:D35"/>
    <mergeCell ref="C33:D33"/>
    <mergeCell ref="C34:D34"/>
    <mergeCell ref="C36:D36"/>
    <mergeCell ref="C29:D29"/>
    <mergeCell ref="C30:D30"/>
    <mergeCell ref="C31:D31"/>
    <mergeCell ref="C32:D32"/>
    <mergeCell ref="C37:D37"/>
    <mergeCell ref="C38:D38"/>
    <mergeCell ref="C39:D39"/>
    <mergeCell ref="C52:D52"/>
    <mergeCell ref="C40:D40"/>
    <mergeCell ref="C41:D41"/>
    <mergeCell ref="C53:D53"/>
    <mergeCell ref="C42:D42"/>
    <mergeCell ref="C43:D43"/>
    <mergeCell ref="C44:D44"/>
    <mergeCell ref="C45:D45"/>
    <mergeCell ref="C46:D46"/>
    <mergeCell ref="C47:D47"/>
    <mergeCell ref="C58:D58"/>
    <mergeCell ref="G21:H21"/>
    <mergeCell ref="G22:H22"/>
    <mergeCell ref="G23:H23"/>
    <mergeCell ref="G24:H24"/>
    <mergeCell ref="G25:H25"/>
    <mergeCell ref="C48:D48"/>
    <mergeCell ref="C49:D49"/>
    <mergeCell ref="C50:D50"/>
    <mergeCell ref="C51:D51"/>
    <mergeCell ref="C54:D54"/>
    <mergeCell ref="C55:D55"/>
    <mergeCell ref="C56:D56"/>
    <mergeCell ref="C57:D57"/>
    <mergeCell ref="G30:H30"/>
    <mergeCell ref="G31:H31"/>
    <mergeCell ref="G32:H32"/>
    <mergeCell ref="G33:H33"/>
    <mergeCell ref="G26:H26"/>
    <mergeCell ref="G27:H27"/>
    <mergeCell ref="G28:H28"/>
    <mergeCell ref="G29:H29"/>
    <mergeCell ref="G42:H42"/>
    <mergeCell ref="G43:H43"/>
    <mergeCell ref="G36:H36"/>
    <mergeCell ref="G37:H37"/>
    <mergeCell ref="E66:F66"/>
    <mergeCell ref="B2:I2"/>
    <mergeCell ref="G59:H59"/>
    <mergeCell ref="E60:F61"/>
    <mergeCell ref="G53:H53"/>
    <mergeCell ref="G54:H54"/>
    <mergeCell ref="G58:H58"/>
    <mergeCell ref="G44:H44"/>
    <mergeCell ref="G45:H45"/>
    <mergeCell ref="G46:H46"/>
    <mergeCell ref="E64:F64"/>
    <mergeCell ref="B65:C65"/>
    <mergeCell ref="G47:H47"/>
    <mergeCell ref="G48:H48"/>
    <mergeCell ref="G56:H56"/>
    <mergeCell ref="G55:H55"/>
    <mergeCell ref="G49:H49"/>
    <mergeCell ref="G50:H50"/>
    <mergeCell ref="G57:H57"/>
    <mergeCell ref="G51:H51"/>
    <mergeCell ref="H14:I14"/>
    <mergeCell ref="G18:H18"/>
    <mergeCell ref="H15:I15"/>
    <mergeCell ref="G52:H52"/>
    <mergeCell ref="G34:H34"/>
    <mergeCell ref="G35:H35"/>
    <mergeCell ref="G38:H38"/>
    <mergeCell ref="G39:H39"/>
    <mergeCell ref="G40:H40"/>
    <mergeCell ref="G41:H41"/>
    <mergeCell ref="C19:D19"/>
    <mergeCell ref="G19:H19"/>
    <mergeCell ref="C20:D20"/>
    <mergeCell ref="G20:H20"/>
  </mergeCells>
  <printOptions/>
  <pageMargins left="0.59" right="0" top="0.7874015748031497" bottom="0.4" header="0.5118110236220472" footer="0.2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2.625" style="1" customWidth="1"/>
    <col min="3" max="3" width="5.625" style="1" customWidth="1"/>
    <col min="4" max="4" width="13.625" style="1" customWidth="1"/>
    <col min="5" max="5" width="5.625" style="1" customWidth="1"/>
    <col min="6" max="6" width="15.625" style="1" customWidth="1"/>
    <col min="7" max="7" width="2.625" style="1" customWidth="1"/>
    <col min="8" max="9" width="10.625" style="1" customWidth="1"/>
    <col min="10" max="16384" width="9.00390625" style="1" customWidth="1"/>
  </cols>
  <sheetData>
    <row r="2" spans="2:10" ht="14.25">
      <c r="B2" s="40" t="s">
        <v>206</v>
      </c>
      <c r="C2" s="40"/>
      <c r="D2" s="40"/>
      <c r="E2" s="40"/>
      <c r="F2" s="40"/>
      <c r="G2" s="40"/>
      <c r="H2" s="40"/>
      <c r="I2" s="40"/>
      <c r="J2" s="20"/>
    </row>
    <row r="4" ht="12">
      <c r="B4" s="1" t="s">
        <v>95</v>
      </c>
    </row>
    <row r="5" spans="2:9" ht="12">
      <c r="B5" s="1" t="s">
        <v>96</v>
      </c>
      <c r="C5" s="56"/>
      <c r="D5" s="56"/>
      <c r="E5" s="56"/>
      <c r="F5" s="56"/>
      <c r="G5" s="56"/>
      <c r="H5" s="56"/>
      <c r="I5" s="7"/>
    </row>
    <row r="7" spans="2:7" ht="12">
      <c r="B7" s="1" t="s">
        <v>97</v>
      </c>
      <c r="C7" s="56"/>
      <c r="D7" s="56"/>
      <c r="E7" s="56"/>
      <c r="F7" s="56"/>
      <c r="G7" s="6" t="s">
        <v>98</v>
      </c>
    </row>
    <row r="9" spans="2:10" ht="12">
      <c r="B9" s="1" t="s">
        <v>108</v>
      </c>
      <c r="C9" s="52"/>
      <c r="D9" s="52"/>
      <c r="E9" s="52"/>
      <c r="F9" s="52"/>
      <c r="G9" s="8"/>
      <c r="H9" s="9" t="s">
        <v>99</v>
      </c>
      <c r="I9" s="56"/>
      <c r="J9" s="56"/>
    </row>
    <row r="11" ht="12">
      <c r="B11" s="1" t="s">
        <v>100</v>
      </c>
    </row>
    <row r="12" spans="2:9" ht="12">
      <c r="B12" s="71" t="s">
        <v>107</v>
      </c>
      <c r="C12" s="70"/>
      <c r="D12" s="71" t="s">
        <v>106</v>
      </c>
      <c r="E12" s="70"/>
      <c r="F12" s="71" t="s">
        <v>107</v>
      </c>
      <c r="G12" s="70"/>
      <c r="H12" s="71" t="s">
        <v>106</v>
      </c>
      <c r="I12" s="70"/>
    </row>
    <row r="13" spans="2:9" ht="12">
      <c r="B13" s="49"/>
      <c r="C13" s="49"/>
      <c r="D13" s="49"/>
      <c r="E13" s="49"/>
      <c r="F13" s="49"/>
      <c r="G13" s="49"/>
      <c r="H13" s="49"/>
      <c r="I13" s="49"/>
    </row>
    <row r="14" spans="2:9" ht="12">
      <c r="B14" s="49"/>
      <c r="C14" s="49"/>
      <c r="D14" s="49"/>
      <c r="E14" s="49"/>
      <c r="F14" s="49"/>
      <c r="G14" s="49"/>
      <c r="H14" s="49"/>
      <c r="I14" s="49"/>
    </row>
    <row r="15" spans="2:9" ht="12">
      <c r="B15" s="49"/>
      <c r="C15" s="49"/>
      <c r="D15" s="49"/>
      <c r="E15" s="49"/>
      <c r="F15" s="49"/>
      <c r="G15" s="49"/>
      <c r="H15" s="49"/>
      <c r="I15" s="49"/>
    </row>
    <row r="16" ht="12">
      <c r="B16" s="18"/>
    </row>
    <row r="17" ht="12.75" thickBot="1">
      <c r="B17" s="19" t="s">
        <v>136</v>
      </c>
    </row>
    <row r="18" spans="2:9" ht="12">
      <c r="B18" s="10" t="s">
        <v>101</v>
      </c>
      <c r="C18" s="67" t="s">
        <v>102</v>
      </c>
      <c r="D18" s="68"/>
      <c r="E18" s="10" t="s">
        <v>103</v>
      </c>
      <c r="F18" s="10" t="s">
        <v>104</v>
      </c>
      <c r="G18" s="50" t="s">
        <v>105</v>
      </c>
      <c r="H18" s="50"/>
      <c r="I18" s="10" t="s">
        <v>106</v>
      </c>
    </row>
    <row r="19" spans="2:9" ht="12">
      <c r="B19" s="65" t="s">
        <v>138</v>
      </c>
      <c r="C19" s="43" t="s">
        <v>139</v>
      </c>
      <c r="D19" s="44"/>
      <c r="E19" s="30">
        <v>6</v>
      </c>
      <c r="F19" s="24" t="s">
        <v>141</v>
      </c>
      <c r="G19" s="45" t="s">
        <v>143</v>
      </c>
      <c r="H19" s="45"/>
      <c r="I19" s="30">
        <v>999999</v>
      </c>
    </row>
    <row r="20" spans="2:9" ht="12">
      <c r="B20" s="66"/>
      <c r="C20" s="46" t="s">
        <v>140</v>
      </c>
      <c r="D20" s="47"/>
      <c r="E20" s="22">
        <v>6</v>
      </c>
      <c r="F20" s="25" t="s">
        <v>142</v>
      </c>
      <c r="G20" s="48" t="s">
        <v>144</v>
      </c>
      <c r="H20" s="48"/>
      <c r="I20" s="22">
        <v>999999</v>
      </c>
    </row>
    <row r="21" spans="2:9" ht="12">
      <c r="B21" s="13" t="s">
        <v>109</v>
      </c>
      <c r="C21" s="43"/>
      <c r="D21" s="44"/>
      <c r="E21" s="30"/>
      <c r="F21" s="24"/>
      <c r="G21" s="45"/>
      <c r="H21" s="45"/>
      <c r="I21" s="30"/>
    </row>
    <row r="22" spans="2:9" ht="12">
      <c r="B22" s="11"/>
      <c r="C22" s="46"/>
      <c r="D22" s="47"/>
      <c r="E22" s="22"/>
      <c r="F22" s="25"/>
      <c r="G22" s="48"/>
      <c r="H22" s="48"/>
      <c r="I22" s="22"/>
    </row>
    <row r="23" spans="2:9" ht="12">
      <c r="B23" s="13" t="s">
        <v>110</v>
      </c>
      <c r="C23" s="43"/>
      <c r="D23" s="44"/>
      <c r="E23" s="30"/>
      <c r="F23" s="24"/>
      <c r="G23" s="45"/>
      <c r="H23" s="45"/>
      <c r="I23" s="30"/>
    </row>
    <row r="24" spans="2:9" ht="12">
      <c r="B24" s="14"/>
      <c r="C24" s="35"/>
      <c r="D24" s="64"/>
      <c r="E24" s="23"/>
      <c r="F24" s="26"/>
      <c r="G24" s="52"/>
      <c r="H24" s="52"/>
      <c r="I24" s="23"/>
    </row>
    <row r="25" spans="2:9" ht="12">
      <c r="B25" s="11" t="s">
        <v>111</v>
      </c>
      <c r="C25" s="43"/>
      <c r="D25" s="44"/>
      <c r="E25" s="30"/>
      <c r="F25" s="24"/>
      <c r="G25" s="45"/>
      <c r="H25" s="45"/>
      <c r="I25" s="30"/>
    </row>
    <row r="26" spans="2:9" ht="12">
      <c r="B26" s="11"/>
      <c r="C26" s="35"/>
      <c r="D26" s="64"/>
      <c r="E26" s="23"/>
      <c r="F26" s="26"/>
      <c r="G26" s="52"/>
      <c r="H26" s="52"/>
      <c r="I26" s="23"/>
    </row>
    <row r="27" spans="2:9" ht="12">
      <c r="B27" s="15" t="s">
        <v>112</v>
      </c>
      <c r="C27" s="61"/>
      <c r="D27" s="62"/>
      <c r="E27" s="31"/>
      <c r="F27" s="27"/>
      <c r="G27" s="53"/>
      <c r="H27" s="53"/>
      <c r="I27" s="31"/>
    </row>
    <row r="28" spans="2:9" ht="12">
      <c r="B28" s="16"/>
      <c r="C28" s="59"/>
      <c r="D28" s="60"/>
      <c r="E28" s="32"/>
      <c r="F28" s="28"/>
      <c r="G28" s="51"/>
      <c r="H28" s="51"/>
      <c r="I28" s="32"/>
    </row>
    <row r="29" spans="2:9" ht="12">
      <c r="B29" s="15" t="s">
        <v>113</v>
      </c>
      <c r="C29" s="61"/>
      <c r="D29" s="62"/>
      <c r="E29" s="31"/>
      <c r="F29" s="27"/>
      <c r="G29" s="53"/>
      <c r="H29" s="53"/>
      <c r="I29" s="31"/>
    </row>
    <row r="30" spans="2:9" ht="12">
      <c r="B30" s="16"/>
      <c r="C30" s="59"/>
      <c r="D30" s="60"/>
      <c r="E30" s="32"/>
      <c r="F30" s="28"/>
      <c r="G30" s="51"/>
      <c r="H30" s="51"/>
      <c r="I30" s="32"/>
    </row>
    <row r="31" spans="2:9" ht="12">
      <c r="B31" s="13" t="s">
        <v>114</v>
      </c>
      <c r="C31" s="43"/>
      <c r="D31" s="44"/>
      <c r="E31" s="30"/>
      <c r="F31" s="24"/>
      <c r="G31" s="45"/>
      <c r="H31" s="45"/>
      <c r="I31" s="30"/>
    </row>
    <row r="32" spans="2:9" ht="12">
      <c r="B32" s="14"/>
      <c r="C32" s="35"/>
      <c r="D32" s="64"/>
      <c r="E32" s="23"/>
      <c r="F32" s="26"/>
      <c r="G32" s="52"/>
      <c r="H32" s="52"/>
      <c r="I32" s="23"/>
    </row>
    <row r="33" spans="2:9" ht="12">
      <c r="B33" s="13" t="s">
        <v>115</v>
      </c>
      <c r="C33" s="43"/>
      <c r="D33" s="44"/>
      <c r="E33" s="30"/>
      <c r="F33" s="24"/>
      <c r="G33" s="45"/>
      <c r="H33" s="45"/>
      <c r="I33" s="30"/>
    </row>
    <row r="34" spans="2:9" ht="12">
      <c r="B34" s="14"/>
      <c r="C34" s="35"/>
      <c r="D34" s="64"/>
      <c r="E34" s="23"/>
      <c r="F34" s="26"/>
      <c r="G34" s="52"/>
      <c r="H34" s="52"/>
      <c r="I34" s="23"/>
    </row>
    <row r="35" spans="2:9" ht="12">
      <c r="B35" s="13" t="s">
        <v>116</v>
      </c>
      <c r="C35" s="43"/>
      <c r="D35" s="44"/>
      <c r="E35" s="30"/>
      <c r="F35" s="24"/>
      <c r="G35" s="45"/>
      <c r="H35" s="45"/>
      <c r="I35" s="30"/>
    </row>
    <row r="36" spans="2:9" ht="12">
      <c r="B36" s="14"/>
      <c r="C36" s="35"/>
      <c r="D36" s="64"/>
      <c r="E36" s="23"/>
      <c r="F36" s="26"/>
      <c r="G36" s="52"/>
      <c r="H36" s="52"/>
      <c r="I36" s="23"/>
    </row>
    <row r="37" spans="2:9" ht="12">
      <c r="B37" s="15" t="s">
        <v>117</v>
      </c>
      <c r="C37" s="61"/>
      <c r="D37" s="62"/>
      <c r="E37" s="31"/>
      <c r="F37" s="27"/>
      <c r="G37" s="53"/>
      <c r="H37" s="53"/>
      <c r="I37" s="31"/>
    </row>
    <row r="38" spans="2:9" ht="12">
      <c r="B38" s="16"/>
      <c r="C38" s="59"/>
      <c r="D38" s="60"/>
      <c r="E38" s="32"/>
      <c r="F38" s="28"/>
      <c r="G38" s="51"/>
      <c r="H38" s="51"/>
      <c r="I38" s="32"/>
    </row>
    <row r="39" spans="2:9" ht="12">
      <c r="B39" s="15" t="s">
        <v>118</v>
      </c>
      <c r="C39" s="61"/>
      <c r="D39" s="62"/>
      <c r="E39" s="31"/>
      <c r="F39" s="27"/>
      <c r="G39" s="53"/>
      <c r="H39" s="53"/>
      <c r="I39" s="31"/>
    </row>
    <row r="40" spans="2:9" ht="12">
      <c r="B40" s="16"/>
      <c r="C40" s="59"/>
      <c r="D40" s="60"/>
      <c r="E40" s="32"/>
      <c r="F40" s="28"/>
      <c r="G40" s="51"/>
      <c r="H40" s="51"/>
      <c r="I40" s="32"/>
    </row>
    <row r="41" spans="2:9" ht="12">
      <c r="B41" s="15" t="s">
        <v>119</v>
      </c>
      <c r="C41" s="61"/>
      <c r="D41" s="62"/>
      <c r="E41" s="31"/>
      <c r="F41" s="27"/>
      <c r="G41" s="53"/>
      <c r="H41" s="53"/>
      <c r="I41" s="31"/>
    </row>
    <row r="42" spans="2:9" ht="12">
      <c r="B42" s="16"/>
      <c r="C42" s="59"/>
      <c r="D42" s="60"/>
      <c r="E42" s="32"/>
      <c r="F42" s="28"/>
      <c r="G42" s="51"/>
      <c r="H42" s="51"/>
      <c r="I42" s="32"/>
    </row>
    <row r="43" spans="2:9" ht="12">
      <c r="B43" s="15" t="s">
        <v>120</v>
      </c>
      <c r="C43" s="61"/>
      <c r="D43" s="62"/>
      <c r="E43" s="31"/>
      <c r="F43" s="27"/>
      <c r="G43" s="53"/>
      <c r="H43" s="53"/>
      <c r="I43" s="31"/>
    </row>
    <row r="44" spans="2:9" ht="12">
      <c r="B44" s="16"/>
      <c r="C44" s="59"/>
      <c r="D44" s="60"/>
      <c r="E44" s="32"/>
      <c r="F44" s="28"/>
      <c r="G44" s="51"/>
      <c r="H44" s="51"/>
      <c r="I44" s="32"/>
    </row>
    <row r="45" spans="2:9" ht="12">
      <c r="B45" s="13" t="s">
        <v>121</v>
      </c>
      <c r="C45" s="43"/>
      <c r="D45" s="44"/>
      <c r="E45" s="30"/>
      <c r="F45" s="24"/>
      <c r="G45" s="45"/>
      <c r="H45" s="45"/>
      <c r="I45" s="30"/>
    </row>
    <row r="46" spans="2:9" ht="12">
      <c r="B46" s="14"/>
      <c r="C46" s="35"/>
      <c r="D46" s="64"/>
      <c r="E46" s="23"/>
      <c r="F46" s="26"/>
      <c r="G46" s="52"/>
      <c r="H46" s="52"/>
      <c r="I46" s="23"/>
    </row>
    <row r="47" spans="2:9" ht="12">
      <c r="B47" s="13" t="s">
        <v>127</v>
      </c>
      <c r="C47" s="43"/>
      <c r="D47" s="44"/>
      <c r="E47" s="30"/>
      <c r="F47" s="24"/>
      <c r="G47" s="45"/>
      <c r="H47" s="45"/>
      <c r="I47" s="30"/>
    </row>
    <row r="48" spans="2:9" ht="12">
      <c r="B48" s="14"/>
      <c r="C48" s="35"/>
      <c r="D48" s="64"/>
      <c r="E48" s="23"/>
      <c r="F48" s="26"/>
      <c r="G48" s="52"/>
      <c r="H48" s="52"/>
      <c r="I48" s="23"/>
    </row>
    <row r="49" spans="2:9" ht="12">
      <c r="B49" s="13" t="s">
        <v>122</v>
      </c>
      <c r="C49" s="43"/>
      <c r="D49" s="44"/>
      <c r="E49" s="30"/>
      <c r="F49" s="24"/>
      <c r="G49" s="45"/>
      <c r="H49" s="45"/>
      <c r="I49" s="30"/>
    </row>
    <row r="50" spans="2:9" ht="12">
      <c r="B50" s="14"/>
      <c r="C50" s="35"/>
      <c r="D50" s="64"/>
      <c r="E50" s="23"/>
      <c r="F50" s="26"/>
      <c r="G50" s="52"/>
      <c r="H50" s="52"/>
      <c r="I50" s="23"/>
    </row>
    <row r="51" spans="2:9" ht="12">
      <c r="B51" s="15" t="s">
        <v>123</v>
      </c>
      <c r="C51" s="61"/>
      <c r="D51" s="62"/>
      <c r="E51" s="31"/>
      <c r="F51" s="27"/>
      <c r="G51" s="53"/>
      <c r="H51" s="53"/>
      <c r="I51" s="31"/>
    </row>
    <row r="52" spans="2:9" ht="12">
      <c r="B52" s="16"/>
      <c r="C52" s="59"/>
      <c r="D52" s="60"/>
      <c r="E52" s="32"/>
      <c r="F52" s="28"/>
      <c r="G52" s="51"/>
      <c r="H52" s="51"/>
      <c r="I52" s="32"/>
    </row>
    <row r="53" spans="2:9" ht="12">
      <c r="B53" s="15" t="s">
        <v>124</v>
      </c>
      <c r="C53" s="61"/>
      <c r="D53" s="62"/>
      <c r="E53" s="31"/>
      <c r="F53" s="27"/>
      <c r="G53" s="53"/>
      <c r="H53" s="53"/>
      <c r="I53" s="31"/>
    </row>
    <row r="54" spans="2:9" ht="12">
      <c r="B54" s="16"/>
      <c r="C54" s="59"/>
      <c r="D54" s="60"/>
      <c r="E54" s="32"/>
      <c r="F54" s="28"/>
      <c r="G54" s="51"/>
      <c r="H54" s="51"/>
      <c r="I54" s="32"/>
    </row>
    <row r="55" spans="2:9" ht="12">
      <c r="B55" s="15" t="s">
        <v>125</v>
      </c>
      <c r="C55" s="61"/>
      <c r="D55" s="62"/>
      <c r="E55" s="31"/>
      <c r="F55" s="27"/>
      <c r="G55" s="53"/>
      <c r="H55" s="53"/>
      <c r="I55" s="31"/>
    </row>
    <row r="56" spans="2:9" ht="12">
      <c r="B56" s="16"/>
      <c r="C56" s="59"/>
      <c r="D56" s="60"/>
      <c r="E56" s="32"/>
      <c r="F56" s="28"/>
      <c r="G56" s="51"/>
      <c r="H56" s="51"/>
      <c r="I56" s="32"/>
    </row>
    <row r="57" spans="2:9" ht="12">
      <c r="B57" s="12" t="s">
        <v>126</v>
      </c>
      <c r="C57" s="61"/>
      <c r="D57" s="62"/>
      <c r="E57" s="31"/>
      <c r="F57" s="27"/>
      <c r="G57" s="53"/>
      <c r="H57" s="53"/>
      <c r="I57" s="31"/>
    </row>
    <row r="58" spans="2:9" ht="12.75" thickBot="1">
      <c r="B58" s="17"/>
      <c r="C58" s="63"/>
      <c r="D58" s="34"/>
      <c r="E58" s="33"/>
      <c r="F58" s="29"/>
      <c r="G58" s="58"/>
      <c r="H58" s="58"/>
      <c r="I58" s="33"/>
    </row>
    <row r="59" spans="2:9" ht="12">
      <c r="B59" s="1" t="s">
        <v>129</v>
      </c>
      <c r="D59" s="21"/>
      <c r="E59" s="1" t="s">
        <v>198</v>
      </c>
      <c r="G59" s="57">
        <f>+D59*2200</f>
        <v>0</v>
      </c>
      <c r="H59" s="57"/>
      <c r="I59" s="1" t="s">
        <v>130</v>
      </c>
    </row>
    <row r="60" spans="2:9" ht="12" customHeight="1">
      <c r="B60" s="6"/>
      <c r="C60" s="6"/>
      <c r="D60" s="6"/>
      <c r="E60" s="38" t="s">
        <v>131</v>
      </c>
      <c r="F60" s="38"/>
      <c r="G60" s="6"/>
      <c r="H60" s="6"/>
      <c r="I60" s="6"/>
    </row>
    <row r="61" spans="5:6" ht="12" customHeight="1">
      <c r="E61" s="38"/>
      <c r="F61" s="38"/>
    </row>
    <row r="62" ht="12">
      <c r="G62" s="1" t="s">
        <v>208</v>
      </c>
    </row>
    <row r="64" spans="5:6" ht="18.75">
      <c r="E64" s="54" t="s">
        <v>132</v>
      </c>
      <c r="F64" s="54"/>
    </row>
    <row r="65" spans="2:4" ht="12">
      <c r="B65" s="55">
        <f>+C5</f>
        <v>0</v>
      </c>
      <c r="C65" s="55"/>
      <c r="D65" s="1" t="s">
        <v>133</v>
      </c>
    </row>
    <row r="66" spans="4:7" ht="12">
      <c r="D66" s="18" t="s">
        <v>134</v>
      </c>
      <c r="E66" s="56">
        <f>+G59</f>
        <v>0</v>
      </c>
      <c r="F66" s="56"/>
      <c r="G66" s="1" t="s">
        <v>130</v>
      </c>
    </row>
    <row r="67" ht="12">
      <c r="E67" s="1" t="s">
        <v>135</v>
      </c>
    </row>
    <row r="68" ht="12">
      <c r="E68" s="1" t="s">
        <v>207</v>
      </c>
    </row>
  </sheetData>
  <sheetProtection/>
  <mergeCells count="109">
    <mergeCell ref="B12:C12"/>
    <mergeCell ref="D12:E12"/>
    <mergeCell ref="F12:G12"/>
    <mergeCell ref="H12:I12"/>
    <mergeCell ref="B2:I2"/>
    <mergeCell ref="C5:H5"/>
    <mergeCell ref="C7:F7"/>
    <mergeCell ref="C9:F9"/>
    <mergeCell ref="I9:J9"/>
    <mergeCell ref="C18:D18"/>
    <mergeCell ref="G18:H18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G25:H25"/>
    <mergeCell ref="C21:D21"/>
    <mergeCell ref="G21:H21"/>
    <mergeCell ref="C19:D19"/>
    <mergeCell ref="G19:H19"/>
    <mergeCell ref="C20:D20"/>
    <mergeCell ref="G20:H20"/>
    <mergeCell ref="G22:H22"/>
    <mergeCell ref="C23:D23"/>
    <mergeCell ref="G23:H23"/>
    <mergeCell ref="C24:D24"/>
    <mergeCell ref="G24:H24"/>
    <mergeCell ref="G33:H33"/>
    <mergeCell ref="C28:D28"/>
    <mergeCell ref="G28:H28"/>
    <mergeCell ref="C29:D29"/>
    <mergeCell ref="G29:H29"/>
    <mergeCell ref="C30:D30"/>
    <mergeCell ref="G30:H30"/>
    <mergeCell ref="G31:H31"/>
    <mergeCell ref="G32:H32"/>
    <mergeCell ref="C26:D26"/>
    <mergeCell ref="G26:H26"/>
    <mergeCell ref="C27:D27"/>
    <mergeCell ref="G27:H27"/>
    <mergeCell ref="G39:H39"/>
    <mergeCell ref="C36:D36"/>
    <mergeCell ref="G36:H36"/>
    <mergeCell ref="C37:D37"/>
    <mergeCell ref="C39:D39"/>
    <mergeCell ref="G34:H34"/>
    <mergeCell ref="C35:D35"/>
    <mergeCell ref="G35:H35"/>
    <mergeCell ref="G38:H38"/>
    <mergeCell ref="G37:H37"/>
    <mergeCell ref="C47:D47"/>
    <mergeCell ref="G47:H47"/>
    <mergeCell ref="C44:D44"/>
    <mergeCell ref="G44:H44"/>
    <mergeCell ref="C45:D45"/>
    <mergeCell ref="G45:H45"/>
    <mergeCell ref="G46:H46"/>
    <mergeCell ref="G50:H50"/>
    <mergeCell ref="C51:D51"/>
    <mergeCell ref="G51:H51"/>
    <mergeCell ref="C50:D50"/>
    <mergeCell ref="C48:D48"/>
    <mergeCell ref="G48:H48"/>
    <mergeCell ref="C49:D49"/>
    <mergeCell ref="G49:H49"/>
    <mergeCell ref="G58:H58"/>
    <mergeCell ref="G59:H59"/>
    <mergeCell ref="G56:H56"/>
    <mergeCell ref="E60:F61"/>
    <mergeCell ref="E66:F66"/>
    <mergeCell ref="C58:D58"/>
    <mergeCell ref="C54:D54"/>
    <mergeCell ref="E64:F64"/>
    <mergeCell ref="B65:C65"/>
    <mergeCell ref="C56:D56"/>
    <mergeCell ref="C57:D57"/>
    <mergeCell ref="G42:H42"/>
    <mergeCell ref="C43:D43"/>
    <mergeCell ref="G43:H43"/>
    <mergeCell ref="C40:D40"/>
    <mergeCell ref="G40:H40"/>
    <mergeCell ref="C41:D41"/>
    <mergeCell ref="G41:H41"/>
    <mergeCell ref="B19:B20"/>
    <mergeCell ref="C46:D46"/>
    <mergeCell ref="C42:D42"/>
    <mergeCell ref="C38:D38"/>
    <mergeCell ref="C34:D34"/>
    <mergeCell ref="C31:D31"/>
    <mergeCell ref="C33:D33"/>
    <mergeCell ref="C22:D22"/>
    <mergeCell ref="C25:D25"/>
    <mergeCell ref="C32:D32"/>
    <mergeCell ref="C52:D52"/>
    <mergeCell ref="G57:H57"/>
    <mergeCell ref="G54:H54"/>
    <mergeCell ref="C55:D55"/>
    <mergeCell ref="G55:H55"/>
    <mergeCell ref="G52:H52"/>
    <mergeCell ref="C53:D53"/>
    <mergeCell ref="G53:H53"/>
  </mergeCells>
  <printOptions/>
  <pageMargins left="0.61" right="0" top="0.7874015748031497" bottom="0.4" header="0.5118110236220472" footer="0.21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12.00390625" style="0" customWidth="1"/>
  </cols>
  <sheetData>
    <row r="1" spans="1:5" ht="13.5">
      <c r="A1" t="s">
        <v>137</v>
      </c>
      <c r="B1" t="s">
        <v>149</v>
      </c>
      <c r="C1" t="s">
        <v>150</v>
      </c>
      <c r="D1" t="s">
        <v>152</v>
      </c>
      <c r="E1" t="s">
        <v>151</v>
      </c>
    </row>
    <row r="2" spans="1:5" ht="13.5">
      <c r="A2" t="s">
        <v>172</v>
      </c>
      <c r="B2">
        <f>'男子申込'!C21</f>
        <v>0</v>
      </c>
      <c r="C2">
        <f>'男子申込'!F21</f>
        <v>0</v>
      </c>
      <c r="D2">
        <f>'男子申込'!C5</f>
        <v>0</v>
      </c>
      <c r="E2" t="s">
        <v>153</v>
      </c>
    </row>
    <row r="3" spans="1:5" ht="13.5">
      <c r="A3" t="s">
        <v>172</v>
      </c>
      <c r="B3">
        <f>'男子申込'!C22</f>
        <v>0</v>
      </c>
      <c r="C3">
        <f>'男子申込'!F22</f>
        <v>0</v>
      </c>
      <c r="D3">
        <f>'男子申込'!C5</f>
        <v>0</v>
      </c>
      <c r="E3" t="s">
        <v>153</v>
      </c>
    </row>
    <row r="4" spans="1:5" ht="13.5">
      <c r="A4" t="s">
        <v>172</v>
      </c>
      <c r="B4">
        <f>'男子申込'!C23</f>
        <v>0</v>
      </c>
      <c r="C4">
        <f>'男子申込'!F23</f>
        <v>0</v>
      </c>
      <c r="D4">
        <f>'男子申込'!C5</f>
        <v>0</v>
      </c>
      <c r="E4" t="s">
        <v>154</v>
      </c>
    </row>
    <row r="5" spans="1:5" ht="13.5">
      <c r="A5" t="s">
        <v>172</v>
      </c>
      <c r="B5">
        <f>'男子申込'!C24</f>
        <v>0</v>
      </c>
      <c r="C5">
        <f>'男子申込'!F24</f>
        <v>0</v>
      </c>
      <c r="D5">
        <f>'男子申込'!C5</f>
        <v>0</v>
      </c>
      <c r="E5" t="s">
        <v>154</v>
      </c>
    </row>
    <row r="6" spans="1:5" ht="13.5">
      <c r="A6" t="s">
        <v>172</v>
      </c>
      <c r="B6">
        <f>'男子申込'!C25</f>
        <v>0</v>
      </c>
      <c r="C6">
        <f>'男子申込'!F25</f>
        <v>0</v>
      </c>
      <c r="D6">
        <f>'男子申込'!C5</f>
        <v>0</v>
      </c>
      <c r="E6" t="s">
        <v>155</v>
      </c>
    </row>
    <row r="7" spans="1:5" ht="13.5">
      <c r="A7" t="s">
        <v>172</v>
      </c>
      <c r="B7">
        <f>'男子申込'!C26</f>
        <v>0</v>
      </c>
      <c r="C7">
        <f>'男子申込'!F26</f>
        <v>0</v>
      </c>
      <c r="D7">
        <f>'男子申込'!C5</f>
        <v>0</v>
      </c>
      <c r="E7" t="s">
        <v>155</v>
      </c>
    </row>
    <row r="8" spans="1:5" ht="13.5">
      <c r="A8" t="s">
        <v>172</v>
      </c>
      <c r="B8">
        <f>'男子申込'!C27</f>
        <v>0</v>
      </c>
      <c r="C8">
        <f>'男子申込'!F27</f>
        <v>0</v>
      </c>
      <c r="D8">
        <f>'男子申込'!C5</f>
        <v>0</v>
      </c>
      <c r="E8" t="s">
        <v>156</v>
      </c>
    </row>
    <row r="9" spans="1:5" ht="13.5">
      <c r="A9" t="s">
        <v>172</v>
      </c>
      <c r="B9">
        <f>'男子申込'!C28</f>
        <v>0</v>
      </c>
      <c r="C9">
        <f>'男子申込'!F28</f>
        <v>0</v>
      </c>
      <c r="D9">
        <f>'男子申込'!C5</f>
        <v>0</v>
      </c>
      <c r="E9" t="s">
        <v>156</v>
      </c>
    </row>
    <row r="10" spans="1:5" ht="13.5">
      <c r="A10" t="s">
        <v>172</v>
      </c>
      <c r="B10">
        <f>'男子申込'!C29</f>
        <v>0</v>
      </c>
      <c r="C10">
        <f>'男子申込'!F29</f>
        <v>0</v>
      </c>
      <c r="D10">
        <f>'男子申込'!C5</f>
        <v>0</v>
      </c>
      <c r="E10" t="s">
        <v>157</v>
      </c>
    </row>
    <row r="11" spans="1:5" ht="13.5">
      <c r="A11" t="s">
        <v>172</v>
      </c>
      <c r="B11">
        <f>'男子申込'!C30</f>
        <v>0</v>
      </c>
      <c r="C11">
        <f>'男子申込'!F30</f>
        <v>0</v>
      </c>
      <c r="D11">
        <f>'男子申込'!C5</f>
        <v>0</v>
      </c>
      <c r="E11" t="s">
        <v>157</v>
      </c>
    </row>
    <row r="12" spans="1:5" ht="13.5">
      <c r="A12" t="s">
        <v>173</v>
      </c>
      <c r="B12">
        <f>'男子申込'!C31</f>
        <v>0</v>
      </c>
      <c r="C12">
        <f>'男子申込'!F31</f>
        <v>0</v>
      </c>
      <c r="D12">
        <f>'男子申込'!C5</f>
        <v>0</v>
      </c>
      <c r="E12" t="s">
        <v>158</v>
      </c>
    </row>
    <row r="13" spans="1:5" ht="13.5">
      <c r="A13" t="s">
        <v>173</v>
      </c>
      <c r="B13">
        <f>'男子申込'!C32</f>
        <v>0</v>
      </c>
      <c r="C13">
        <f>'男子申込'!F32</f>
        <v>0</v>
      </c>
      <c r="D13">
        <f>'男子申込'!C5</f>
        <v>0</v>
      </c>
      <c r="E13" t="s">
        <v>158</v>
      </c>
    </row>
    <row r="14" spans="1:5" ht="13.5">
      <c r="A14" t="s">
        <v>173</v>
      </c>
      <c r="B14">
        <f>'男子申込'!C33</f>
        <v>0</v>
      </c>
      <c r="C14">
        <f>'男子申込'!F33</f>
        <v>0</v>
      </c>
      <c r="D14">
        <f>'男子申込'!C5</f>
        <v>0</v>
      </c>
      <c r="E14" t="s">
        <v>159</v>
      </c>
    </row>
    <row r="15" spans="1:5" ht="13.5">
      <c r="A15" t="s">
        <v>173</v>
      </c>
      <c r="B15">
        <f>'男子申込'!C34</f>
        <v>0</v>
      </c>
      <c r="C15">
        <f>'男子申込'!F34</f>
        <v>0</v>
      </c>
      <c r="D15">
        <f>'男子申込'!C5</f>
        <v>0</v>
      </c>
      <c r="E15" t="s">
        <v>159</v>
      </c>
    </row>
    <row r="16" spans="1:5" ht="13.5">
      <c r="A16" t="s">
        <v>173</v>
      </c>
      <c r="B16">
        <f>'男子申込'!C35</f>
        <v>0</v>
      </c>
      <c r="C16">
        <f>'男子申込'!F35</f>
        <v>0</v>
      </c>
      <c r="D16">
        <f>'男子申込'!C5</f>
        <v>0</v>
      </c>
      <c r="E16" t="s">
        <v>160</v>
      </c>
    </row>
    <row r="17" spans="1:5" ht="13.5">
      <c r="A17" t="s">
        <v>173</v>
      </c>
      <c r="B17">
        <f>'男子申込'!C36</f>
        <v>0</v>
      </c>
      <c r="C17">
        <f>'男子申込'!F36</f>
        <v>0</v>
      </c>
      <c r="D17">
        <f>'男子申込'!C5</f>
        <v>0</v>
      </c>
      <c r="E17" t="s">
        <v>160</v>
      </c>
    </row>
    <row r="18" spans="1:5" ht="13.5">
      <c r="A18" t="s">
        <v>173</v>
      </c>
      <c r="B18">
        <f>'男子申込'!C37</f>
        <v>0</v>
      </c>
      <c r="C18">
        <f>'男子申込'!F37</f>
        <v>0</v>
      </c>
      <c r="D18">
        <f>'男子申込'!C5</f>
        <v>0</v>
      </c>
      <c r="E18" t="s">
        <v>161</v>
      </c>
    </row>
    <row r="19" spans="1:5" ht="13.5">
      <c r="A19" t="s">
        <v>173</v>
      </c>
      <c r="B19">
        <f>'男子申込'!C38</f>
        <v>0</v>
      </c>
      <c r="C19">
        <f>'男子申込'!F38</f>
        <v>0</v>
      </c>
      <c r="D19">
        <f>'男子申込'!C5</f>
        <v>0</v>
      </c>
      <c r="E19" t="s">
        <v>161</v>
      </c>
    </row>
    <row r="20" spans="1:5" ht="13.5">
      <c r="A20" t="s">
        <v>173</v>
      </c>
      <c r="B20">
        <f>'男子申込'!C39</f>
        <v>0</v>
      </c>
      <c r="C20">
        <f>'男子申込'!F39</f>
        <v>0</v>
      </c>
      <c r="D20">
        <f>'男子申込'!C5</f>
        <v>0</v>
      </c>
      <c r="E20" t="s">
        <v>162</v>
      </c>
    </row>
    <row r="21" spans="1:5" ht="13.5">
      <c r="A21" t="s">
        <v>173</v>
      </c>
      <c r="B21">
        <f>'男子申込'!C40</f>
        <v>0</v>
      </c>
      <c r="C21">
        <f>'男子申込'!F40</f>
        <v>0</v>
      </c>
      <c r="D21">
        <f>'男子申込'!C5</f>
        <v>0</v>
      </c>
      <c r="E21" t="s">
        <v>162</v>
      </c>
    </row>
    <row r="22" spans="1:5" ht="13.5">
      <c r="A22" t="s">
        <v>173</v>
      </c>
      <c r="B22">
        <f>'男子申込'!C41</f>
        <v>0</v>
      </c>
      <c r="C22">
        <f>'男子申込'!F41</f>
        <v>0</v>
      </c>
      <c r="D22">
        <f>'男子申込'!C5</f>
        <v>0</v>
      </c>
      <c r="E22" t="s">
        <v>163</v>
      </c>
    </row>
    <row r="23" spans="1:5" ht="13.5">
      <c r="A23" t="s">
        <v>173</v>
      </c>
      <c r="B23">
        <f>'男子申込'!C42</f>
        <v>0</v>
      </c>
      <c r="C23">
        <f>'男子申込'!F42</f>
        <v>0</v>
      </c>
      <c r="D23">
        <f>'男子申込'!C5</f>
        <v>0</v>
      </c>
      <c r="E23" t="s">
        <v>163</v>
      </c>
    </row>
    <row r="24" spans="1:5" ht="13.5">
      <c r="A24" t="s">
        <v>173</v>
      </c>
      <c r="B24">
        <f>'男子申込'!C43</f>
        <v>0</v>
      </c>
      <c r="C24">
        <f>'男子申込'!F43</f>
        <v>0</v>
      </c>
      <c r="D24">
        <f>'男子申込'!C5</f>
        <v>0</v>
      </c>
      <c r="E24" t="s">
        <v>164</v>
      </c>
    </row>
    <row r="25" spans="1:5" ht="13.5">
      <c r="A25" t="s">
        <v>173</v>
      </c>
      <c r="B25">
        <f>'男子申込'!C44</f>
        <v>0</v>
      </c>
      <c r="C25">
        <f>'男子申込'!F44</f>
        <v>0</v>
      </c>
      <c r="D25">
        <f>'男子申込'!C5</f>
        <v>0</v>
      </c>
      <c r="E25" t="s">
        <v>164</v>
      </c>
    </row>
    <row r="26" spans="1:5" ht="13.5">
      <c r="A26" t="s">
        <v>174</v>
      </c>
      <c r="B26">
        <f>'男子申込'!C45</f>
        <v>0</v>
      </c>
      <c r="C26">
        <f>'男子申込'!F45</f>
        <v>0</v>
      </c>
      <c r="D26">
        <f>'男子申込'!C5</f>
        <v>0</v>
      </c>
      <c r="E26" t="s">
        <v>165</v>
      </c>
    </row>
    <row r="27" spans="1:5" ht="13.5">
      <c r="A27" t="s">
        <v>174</v>
      </c>
      <c r="B27">
        <f>'男子申込'!C46</f>
        <v>0</v>
      </c>
      <c r="C27">
        <f>'男子申込'!F46</f>
        <v>0</v>
      </c>
      <c r="D27">
        <f>'男子申込'!C5</f>
        <v>0</v>
      </c>
      <c r="E27" t="s">
        <v>165</v>
      </c>
    </row>
    <row r="28" spans="1:5" ht="13.5">
      <c r="A28" t="s">
        <v>174</v>
      </c>
      <c r="B28">
        <f>'男子申込'!C47</f>
        <v>0</v>
      </c>
      <c r="C28">
        <f>'男子申込'!F47</f>
        <v>0</v>
      </c>
      <c r="D28">
        <f>'男子申込'!C5</f>
        <v>0</v>
      </c>
      <c r="E28" t="s">
        <v>166</v>
      </c>
    </row>
    <row r="29" spans="1:5" ht="13.5">
      <c r="A29" t="s">
        <v>174</v>
      </c>
      <c r="B29">
        <f>'男子申込'!C48</f>
        <v>0</v>
      </c>
      <c r="C29">
        <f>'男子申込'!F48</f>
        <v>0</v>
      </c>
      <c r="D29">
        <f>'男子申込'!C5</f>
        <v>0</v>
      </c>
      <c r="E29" t="s">
        <v>166</v>
      </c>
    </row>
    <row r="30" spans="1:5" ht="13.5">
      <c r="A30" t="s">
        <v>174</v>
      </c>
      <c r="B30">
        <f>'男子申込'!C49</f>
        <v>0</v>
      </c>
      <c r="C30">
        <f>'男子申込'!F49</f>
        <v>0</v>
      </c>
      <c r="D30">
        <f>'男子申込'!C5</f>
        <v>0</v>
      </c>
      <c r="E30" t="s">
        <v>167</v>
      </c>
    </row>
    <row r="31" spans="1:5" ht="13.5">
      <c r="A31" t="s">
        <v>174</v>
      </c>
      <c r="B31">
        <f>'男子申込'!C50</f>
        <v>0</v>
      </c>
      <c r="C31">
        <f>'男子申込'!F50</f>
        <v>0</v>
      </c>
      <c r="D31">
        <f>'男子申込'!C5</f>
        <v>0</v>
      </c>
      <c r="E31" t="s">
        <v>167</v>
      </c>
    </row>
    <row r="32" spans="1:5" ht="13.5">
      <c r="A32" t="s">
        <v>174</v>
      </c>
      <c r="B32">
        <f>'男子申込'!C51</f>
        <v>0</v>
      </c>
      <c r="C32">
        <f>'男子申込'!F51</f>
        <v>0</v>
      </c>
      <c r="D32">
        <f>'男子申込'!C5</f>
        <v>0</v>
      </c>
      <c r="E32" t="s">
        <v>168</v>
      </c>
    </row>
    <row r="33" spans="1:5" ht="13.5">
      <c r="A33" t="s">
        <v>174</v>
      </c>
      <c r="B33">
        <f>'男子申込'!C52</f>
        <v>0</v>
      </c>
      <c r="C33">
        <f>'男子申込'!F52</f>
        <v>0</v>
      </c>
      <c r="D33">
        <f>'男子申込'!C5</f>
        <v>0</v>
      </c>
      <c r="E33" t="s">
        <v>168</v>
      </c>
    </row>
    <row r="34" spans="1:5" ht="13.5">
      <c r="A34" t="s">
        <v>174</v>
      </c>
      <c r="B34">
        <f>'男子申込'!C53</f>
        <v>0</v>
      </c>
      <c r="C34">
        <f>'男子申込'!F53</f>
        <v>0</v>
      </c>
      <c r="D34">
        <f>'男子申込'!C5</f>
        <v>0</v>
      </c>
      <c r="E34" t="s">
        <v>169</v>
      </c>
    </row>
    <row r="35" spans="1:5" ht="13.5">
      <c r="A35" t="s">
        <v>174</v>
      </c>
      <c r="B35">
        <f>'男子申込'!C54</f>
        <v>0</v>
      </c>
      <c r="C35">
        <f>'男子申込'!F54</f>
        <v>0</v>
      </c>
      <c r="D35">
        <f>'男子申込'!C5</f>
        <v>0</v>
      </c>
      <c r="E35" t="s">
        <v>169</v>
      </c>
    </row>
    <row r="36" spans="1:5" ht="13.5">
      <c r="A36" t="s">
        <v>174</v>
      </c>
      <c r="B36">
        <f>'男子申込'!C55</f>
        <v>0</v>
      </c>
      <c r="C36">
        <f>'男子申込'!F55</f>
        <v>0</v>
      </c>
      <c r="D36">
        <f>'男子申込'!C5</f>
        <v>0</v>
      </c>
      <c r="E36" t="s">
        <v>170</v>
      </c>
    </row>
    <row r="37" spans="1:5" ht="13.5">
      <c r="A37" t="s">
        <v>174</v>
      </c>
      <c r="B37">
        <f>'男子申込'!C56</f>
        <v>0</v>
      </c>
      <c r="C37">
        <f>'男子申込'!F56</f>
        <v>0</v>
      </c>
      <c r="D37">
        <f>'男子申込'!C5</f>
        <v>0</v>
      </c>
      <c r="E37" t="s">
        <v>170</v>
      </c>
    </row>
    <row r="38" spans="1:5" ht="13.5">
      <c r="A38" t="s">
        <v>174</v>
      </c>
      <c r="B38">
        <f>'男子申込'!C57</f>
        <v>0</v>
      </c>
      <c r="C38">
        <f>'男子申込'!F57</f>
        <v>0</v>
      </c>
      <c r="D38">
        <f>'男子申込'!C5</f>
        <v>0</v>
      </c>
      <c r="E38" t="s">
        <v>171</v>
      </c>
    </row>
    <row r="39" spans="1:5" ht="13.5">
      <c r="A39" t="s">
        <v>174</v>
      </c>
      <c r="B39">
        <f>'男子申込'!C58</f>
        <v>0</v>
      </c>
      <c r="C39">
        <f>'男子申込'!F58</f>
        <v>0</v>
      </c>
      <c r="D39">
        <f>'男子申込'!C5</f>
        <v>0</v>
      </c>
      <c r="E39" t="s">
        <v>171</v>
      </c>
    </row>
    <row r="40" spans="1:5" ht="13.5">
      <c r="A40" t="s">
        <v>137</v>
      </c>
      <c r="B40" t="s">
        <v>149</v>
      </c>
      <c r="C40" t="s">
        <v>150</v>
      </c>
      <c r="D40" t="s">
        <v>152</v>
      </c>
      <c r="E40" t="s">
        <v>151</v>
      </c>
    </row>
    <row r="41" spans="1:5" ht="13.5">
      <c r="A41" t="s">
        <v>175</v>
      </c>
      <c r="B41">
        <f>'女子申込'!C21</f>
        <v>0</v>
      </c>
      <c r="C41">
        <f>'女子申込'!F21</f>
        <v>0</v>
      </c>
      <c r="D41">
        <f>'女子申込'!C5</f>
        <v>0</v>
      </c>
      <c r="E41" t="s">
        <v>178</v>
      </c>
    </row>
    <row r="42" spans="1:5" ht="13.5">
      <c r="A42" t="s">
        <v>175</v>
      </c>
      <c r="B42">
        <f>'女子申込'!C22</f>
        <v>0</v>
      </c>
      <c r="C42">
        <f>'女子申込'!F22</f>
        <v>0</v>
      </c>
      <c r="D42">
        <f>'女子申込'!C5</f>
        <v>0</v>
      </c>
      <c r="E42" t="s">
        <v>178</v>
      </c>
    </row>
    <row r="43" spans="1:5" ht="13.5">
      <c r="A43" t="s">
        <v>175</v>
      </c>
      <c r="B43">
        <f>'女子申込'!C23</f>
        <v>0</v>
      </c>
      <c r="C43">
        <f>'女子申込'!F23</f>
        <v>0</v>
      </c>
      <c r="D43">
        <f>'女子申込'!C5</f>
        <v>0</v>
      </c>
      <c r="E43" t="s">
        <v>179</v>
      </c>
    </row>
    <row r="44" spans="1:5" ht="13.5">
      <c r="A44" t="s">
        <v>175</v>
      </c>
      <c r="B44">
        <f>'女子申込'!C24</f>
        <v>0</v>
      </c>
      <c r="C44">
        <f>'女子申込'!F24</f>
        <v>0</v>
      </c>
      <c r="D44">
        <f>'女子申込'!C5</f>
        <v>0</v>
      </c>
      <c r="E44" t="s">
        <v>179</v>
      </c>
    </row>
    <row r="45" spans="1:5" ht="13.5">
      <c r="A45" t="s">
        <v>175</v>
      </c>
      <c r="B45">
        <f>'女子申込'!C25</f>
        <v>0</v>
      </c>
      <c r="C45">
        <f>'女子申込'!F25</f>
        <v>0</v>
      </c>
      <c r="D45">
        <f>'女子申込'!C5</f>
        <v>0</v>
      </c>
      <c r="E45" t="s">
        <v>180</v>
      </c>
    </row>
    <row r="46" spans="1:5" ht="13.5">
      <c r="A46" t="s">
        <v>175</v>
      </c>
      <c r="B46">
        <f>'女子申込'!C26</f>
        <v>0</v>
      </c>
      <c r="C46">
        <f>'女子申込'!F26</f>
        <v>0</v>
      </c>
      <c r="D46">
        <f>'女子申込'!C5</f>
        <v>0</v>
      </c>
      <c r="E46" t="s">
        <v>180</v>
      </c>
    </row>
    <row r="47" spans="1:5" ht="13.5">
      <c r="A47" t="s">
        <v>175</v>
      </c>
      <c r="B47">
        <f>'女子申込'!C27</f>
        <v>0</v>
      </c>
      <c r="C47">
        <f>'女子申込'!F27</f>
        <v>0</v>
      </c>
      <c r="D47">
        <f>'女子申込'!C5</f>
        <v>0</v>
      </c>
      <c r="E47" t="s">
        <v>181</v>
      </c>
    </row>
    <row r="48" spans="1:5" ht="13.5">
      <c r="A48" t="s">
        <v>175</v>
      </c>
      <c r="B48">
        <f>'女子申込'!C28</f>
        <v>0</v>
      </c>
      <c r="C48">
        <f>'女子申込'!F28</f>
        <v>0</v>
      </c>
      <c r="D48">
        <f>'女子申込'!C5</f>
        <v>0</v>
      </c>
      <c r="E48" t="s">
        <v>181</v>
      </c>
    </row>
    <row r="49" spans="1:5" ht="13.5">
      <c r="A49" t="s">
        <v>175</v>
      </c>
      <c r="B49">
        <f>'女子申込'!C29</f>
        <v>0</v>
      </c>
      <c r="C49">
        <f>'女子申込'!F29</f>
        <v>0</v>
      </c>
      <c r="D49">
        <f>'女子申込'!C5</f>
        <v>0</v>
      </c>
      <c r="E49" t="s">
        <v>182</v>
      </c>
    </row>
    <row r="50" spans="1:5" ht="13.5">
      <c r="A50" t="s">
        <v>175</v>
      </c>
      <c r="B50">
        <f>'女子申込'!C30</f>
        <v>0</v>
      </c>
      <c r="C50">
        <f>'女子申込'!F30</f>
        <v>0</v>
      </c>
      <c r="D50">
        <f>'女子申込'!C5</f>
        <v>0</v>
      </c>
      <c r="E50" t="s">
        <v>182</v>
      </c>
    </row>
    <row r="51" spans="1:5" ht="13.5">
      <c r="A51" t="s">
        <v>176</v>
      </c>
      <c r="B51">
        <f>'女子申込'!C31</f>
        <v>0</v>
      </c>
      <c r="C51">
        <f>'女子申込'!F31</f>
        <v>0</v>
      </c>
      <c r="D51">
        <f>'女子申込'!C5</f>
        <v>0</v>
      </c>
      <c r="E51" t="s">
        <v>183</v>
      </c>
    </row>
    <row r="52" spans="1:5" ht="13.5">
      <c r="A52" t="s">
        <v>176</v>
      </c>
      <c r="B52">
        <f>'女子申込'!C32</f>
        <v>0</v>
      </c>
      <c r="C52">
        <f>'女子申込'!F32</f>
        <v>0</v>
      </c>
      <c r="D52">
        <f>'女子申込'!C5</f>
        <v>0</v>
      </c>
      <c r="E52" t="s">
        <v>183</v>
      </c>
    </row>
    <row r="53" spans="1:5" ht="13.5">
      <c r="A53" t="s">
        <v>176</v>
      </c>
      <c r="B53">
        <f>'女子申込'!C33</f>
        <v>0</v>
      </c>
      <c r="C53">
        <f>'女子申込'!F33</f>
        <v>0</v>
      </c>
      <c r="D53">
        <f>'女子申込'!C5</f>
        <v>0</v>
      </c>
      <c r="E53" t="s">
        <v>184</v>
      </c>
    </row>
    <row r="54" spans="1:5" ht="13.5">
      <c r="A54" t="s">
        <v>176</v>
      </c>
      <c r="B54">
        <f>'女子申込'!C34</f>
        <v>0</v>
      </c>
      <c r="C54">
        <f>'女子申込'!F34</f>
        <v>0</v>
      </c>
      <c r="D54">
        <f>'女子申込'!C5</f>
        <v>0</v>
      </c>
      <c r="E54" t="s">
        <v>184</v>
      </c>
    </row>
    <row r="55" spans="1:5" ht="13.5">
      <c r="A55" t="s">
        <v>176</v>
      </c>
      <c r="B55">
        <f>'女子申込'!C35</f>
        <v>0</v>
      </c>
      <c r="C55">
        <f>'女子申込'!F35</f>
        <v>0</v>
      </c>
      <c r="D55">
        <f>'女子申込'!C5</f>
        <v>0</v>
      </c>
      <c r="E55" t="s">
        <v>185</v>
      </c>
    </row>
    <row r="56" spans="1:5" ht="13.5">
      <c r="A56" t="s">
        <v>176</v>
      </c>
      <c r="B56">
        <f>'女子申込'!C36</f>
        <v>0</v>
      </c>
      <c r="C56">
        <f>'女子申込'!F36</f>
        <v>0</v>
      </c>
      <c r="D56">
        <f>'女子申込'!C5</f>
        <v>0</v>
      </c>
      <c r="E56" t="s">
        <v>185</v>
      </c>
    </row>
    <row r="57" spans="1:5" ht="13.5">
      <c r="A57" t="s">
        <v>176</v>
      </c>
      <c r="B57">
        <f>'女子申込'!C37</f>
        <v>0</v>
      </c>
      <c r="C57">
        <f>'女子申込'!F37</f>
        <v>0</v>
      </c>
      <c r="D57">
        <f>'女子申込'!C5</f>
        <v>0</v>
      </c>
      <c r="E57" t="s">
        <v>186</v>
      </c>
    </row>
    <row r="58" spans="1:5" ht="13.5">
      <c r="A58" t="s">
        <v>176</v>
      </c>
      <c r="B58">
        <f>'女子申込'!C38</f>
        <v>0</v>
      </c>
      <c r="C58">
        <f>'女子申込'!F38</f>
        <v>0</v>
      </c>
      <c r="D58">
        <f>'女子申込'!C5</f>
        <v>0</v>
      </c>
      <c r="E58" t="s">
        <v>186</v>
      </c>
    </row>
    <row r="59" spans="1:5" ht="13.5">
      <c r="A59" t="s">
        <v>176</v>
      </c>
      <c r="B59">
        <f>'女子申込'!C39</f>
        <v>0</v>
      </c>
      <c r="C59">
        <f>'女子申込'!F39</f>
        <v>0</v>
      </c>
      <c r="D59">
        <f>'女子申込'!C5</f>
        <v>0</v>
      </c>
      <c r="E59" t="s">
        <v>187</v>
      </c>
    </row>
    <row r="60" spans="1:5" ht="13.5">
      <c r="A60" t="s">
        <v>176</v>
      </c>
      <c r="B60">
        <f>'女子申込'!C40</f>
        <v>0</v>
      </c>
      <c r="C60">
        <f>'女子申込'!F40</f>
        <v>0</v>
      </c>
      <c r="D60">
        <f>'女子申込'!C5</f>
        <v>0</v>
      </c>
      <c r="E60" t="s">
        <v>187</v>
      </c>
    </row>
    <row r="61" spans="1:5" ht="13.5">
      <c r="A61" t="s">
        <v>176</v>
      </c>
      <c r="B61">
        <f>'女子申込'!C41</f>
        <v>0</v>
      </c>
      <c r="C61">
        <f>'女子申込'!F41</f>
        <v>0</v>
      </c>
      <c r="D61">
        <f>'女子申込'!C5</f>
        <v>0</v>
      </c>
      <c r="E61" t="s">
        <v>188</v>
      </c>
    </row>
    <row r="62" spans="1:5" ht="13.5">
      <c r="A62" t="s">
        <v>176</v>
      </c>
      <c r="B62">
        <f>'女子申込'!C42</f>
        <v>0</v>
      </c>
      <c r="C62">
        <f>'女子申込'!F42</f>
        <v>0</v>
      </c>
      <c r="D62">
        <f>'女子申込'!C5</f>
        <v>0</v>
      </c>
      <c r="E62" t="s">
        <v>188</v>
      </c>
    </row>
    <row r="63" spans="1:5" ht="13.5">
      <c r="A63" t="s">
        <v>176</v>
      </c>
      <c r="B63">
        <f>'女子申込'!C43</f>
        <v>0</v>
      </c>
      <c r="C63">
        <f>'女子申込'!F43</f>
        <v>0</v>
      </c>
      <c r="D63">
        <f>'女子申込'!C5</f>
        <v>0</v>
      </c>
      <c r="E63" t="s">
        <v>189</v>
      </c>
    </row>
    <row r="64" spans="1:5" ht="13.5">
      <c r="A64" t="s">
        <v>176</v>
      </c>
      <c r="B64">
        <f>'女子申込'!C44</f>
        <v>0</v>
      </c>
      <c r="C64">
        <f>'女子申込'!F44</f>
        <v>0</v>
      </c>
      <c r="D64">
        <f>'女子申込'!C5</f>
        <v>0</v>
      </c>
      <c r="E64" t="s">
        <v>189</v>
      </c>
    </row>
    <row r="65" spans="1:5" ht="13.5">
      <c r="A65" t="s">
        <v>177</v>
      </c>
      <c r="B65">
        <f>'女子申込'!C45</f>
        <v>0</v>
      </c>
      <c r="C65">
        <f>'女子申込'!F45</f>
        <v>0</v>
      </c>
      <c r="D65">
        <f>'女子申込'!C5</f>
        <v>0</v>
      </c>
      <c r="E65" t="s">
        <v>190</v>
      </c>
    </row>
    <row r="66" spans="1:5" ht="13.5">
      <c r="A66" t="s">
        <v>177</v>
      </c>
      <c r="B66">
        <f>'女子申込'!C46</f>
        <v>0</v>
      </c>
      <c r="C66">
        <f>'女子申込'!F46</f>
        <v>0</v>
      </c>
      <c r="D66">
        <f>'女子申込'!C5</f>
        <v>0</v>
      </c>
      <c r="E66" t="s">
        <v>190</v>
      </c>
    </row>
    <row r="67" spans="1:5" ht="13.5">
      <c r="A67" t="s">
        <v>177</v>
      </c>
      <c r="B67">
        <f>'女子申込'!C47</f>
        <v>0</v>
      </c>
      <c r="C67">
        <f>'女子申込'!F47</f>
        <v>0</v>
      </c>
      <c r="D67">
        <f>'女子申込'!C5</f>
        <v>0</v>
      </c>
      <c r="E67" t="s">
        <v>191</v>
      </c>
    </row>
    <row r="68" spans="1:5" ht="13.5">
      <c r="A68" t="s">
        <v>177</v>
      </c>
      <c r="B68">
        <f>'女子申込'!C48</f>
        <v>0</v>
      </c>
      <c r="C68">
        <f>'女子申込'!F48</f>
        <v>0</v>
      </c>
      <c r="D68">
        <f>'女子申込'!C5</f>
        <v>0</v>
      </c>
      <c r="E68" t="s">
        <v>191</v>
      </c>
    </row>
    <row r="69" spans="1:5" ht="13.5">
      <c r="A69" t="s">
        <v>177</v>
      </c>
      <c r="B69">
        <f>'女子申込'!C49</f>
        <v>0</v>
      </c>
      <c r="C69">
        <f>'女子申込'!F49</f>
        <v>0</v>
      </c>
      <c r="D69">
        <f>'女子申込'!C5</f>
        <v>0</v>
      </c>
      <c r="E69" t="s">
        <v>192</v>
      </c>
    </row>
    <row r="70" spans="1:5" ht="13.5">
      <c r="A70" t="s">
        <v>177</v>
      </c>
      <c r="B70">
        <f>'女子申込'!C50</f>
        <v>0</v>
      </c>
      <c r="C70">
        <f>'女子申込'!F50</f>
        <v>0</v>
      </c>
      <c r="D70">
        <f>'女子申込'!C5</f>
        <v>0</v>
      </c>
      <c r="E70" t="s">
        <v>192</v>
      </c>
    </row>
    <row r="71" spans="1:5" ht="13.5">
      <c r="A71" t="s">
        <v>177</v>
      </c>
      <c r="B71">
        <f>'女子申込'!C51</f>
        <v>0</v>
      </c>
      <c r="C71">
        <f>'女子申込'!F51</f>
        <v>0</v>
      </c>
      <c r="D71">
        <f>'女子申込'!C5</f>
        <v>0</v>
      </c>
      <c r="E71" t="s">
        <v>193</v>
      </c>
    </row>
    <row r="72" spans="1:5" ht="13.5">
      <c r="A72" t="s">
        <v>177</v>
      </c>
      <c r="B72">
        <f>'女子申込'!C52</f>
        <v>0</v>
      </c>
      <c r="C72">
        <f>'女子申込'!F52</f>
        <v>0</v>
      </c>
      <c r="D72">
        <f>'女子申込'!C5</f>
        <v>0</v>
      </c>
      <c r="E72" t="s">
        <v>193</v>
      </c>
    </row>
    <row r="73" spans="1:5" ht="13.5">
      <c r="A73" t="s">
        <v>177</v>
      </c>
      <c r="B73">
        <f>'女子申込'!C53</f>
        <v>0</v>
      </c>
      <c r="C73">
        <f>'女子申込'!F53</f>
        <v>0</v>
      </c>
      <c r="D73">
        <f>'女子申込'!C5</f>
        <v>0</v>
      </c>
      <c r="E73" t="s">
        <v>194</v>
      </c>
    </row>
    <row r="74" spans="1:5" ht="13.5">
      <c r="A74" t="s">
        <v>177</v>
      </c>
      <c r="B74">
        <f>'女子申込'!C54</f>
        <v>0</v>
      </c>
      <c r="C74">
        <f>'女子申込'!F54</f>
        <v>0</v>
      </c>
      <c r="D74">
        <f>'女子申込'!C5</f>
        <v>0</v>
      </c>
      <c r="E74" t="s">
        <v>194</v>
      </c>
    </row>
    <row r="75" spans="1:5" ht="13.5">
      <c r="A75" t="s">
        <v>177</v>
      </c>
      <c r="B75">
        <f>'女子申込'!C55</f>
        <v>0</v>
      </c>
      <c r="C75">
        <f>'女子申込'!F55</f>
        <v>0</v>
      </c>
      <c r="D75">
        <f>'女子申込'!C5</f>
        <v>0</v>
      </c>
      <c r="E75" t="s">
        <v>195</v>
      </c>
    </row>
    <row r="76" spans="1:5" ht="13.5">
      <c r="A76" t="s">
        <v>177</v>
      </c>
      <c r="B76">
        <f>'女子申込'!C56</f>
        <v>0</v>
      </c>
      <c r="C76">
        <f>'女子申込'!F56</f>
        <v>0</v>
      </c>
      <c r="D76">
        <f>'女子申込'!C5</f>
        <v>0</v>
      </c>
      <c r="E76" t="s">
        <v>195</v>
      </c>
    </row>
    <row r="77" spans="1:5" ht="13.5">
      <c r="A77" t="s">
        <v>177</v>
      </c>
      <c r="B77">
        <f>'女子申込'!C57</f>
        <v>0</v>
      </c>
      <c r="C77">
        <f>'女子申込'!F57</f>
        <v>0</v>
      </c>
      <c r="D77">
        <f>'女子申込'!C5</f>
        <v>0</v>
      </c>
      <c r="E77" t="s">
        <v>196</v>
      </c>
    </row>
    <row r="78" spans="1:5" ht="13.5">
      <c r="A78" t="s">
        <v>177</v>
      </c>
      <c r="B78">
        <f>'女子申込'!C58</f>
        <v>0</v>
      </c>
      <c r="C78">
        <f>'女子申込'!F58</f>
        <v>0</v>
      </c>
      <c r="D78">
        <f>'女子申込'!C5</f>
        <v>0</v>
      </c>
      <c r="E78" t="s">
        <v>196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</dc:creator>
  <cp:keywords/>
  <dc:description/>
  <cp:lastModifiedBy>admini</cp:lastModifiedBy>
  <cp:lastPrinted>2012-11-01T06:37:12Z</cp:lastPrinted>
  <dcterms:created xsi:type="dcterms:W3CDTF">2009-11-10T13:11:49Z</dcterms:created>
  <dcterms:modified xsi:type="dcterms:W3CDTF">2012-11-01T06:38:31Z</dcterms:modified>
  <cp:category/>
  <cp:version/>
  <cp:contentType/>
  <cp:contentStatus/>
</cp:coreProperties>
</file>