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2f4f319e1319563/ドキュメント/bado/202407/デスクトップ/"/>
    </mc:Choice>
  </mc:AlternateContent>
  <xr:revisionPtr revIDLastSave="1" documentId="13_ncr:1_{5E961733-A32A-45AB-BF9D-50B703E0A2FA}" xr6:coauthVersionLast="47" xr6:coauthVersionMax="47" xr10:uidLastSave="{1E626F19-B98B-49F2-AF1C-4A3A622131D4}"/>
  <bookViews>
    <workbookView xWindow="-108" yWindow="-108" windowWidth="23256" windowHeight="12456" xr2:uid="{00000000-000D-0000-FFFF-FFFF00000000}"/>
  </bookViews>
  <sheets>
    <sheet name="データ入力用" sheetId="1" r:id="rId1"/>
    <sheet name="申込書印刷用" sheetId="9" r:id="rId2"/>
    <sheet name="学校名" sheetId="8" state="hidden" r:id="rId3"/>
    <sheet name="作業用" sheetId="5" state="hidden" r:id="rId4"/>
  </sheets>
  <definedNames>
    <definedName name="_xlnm.Print_Area" localSheetId="1">申込書印刷用!$A$1:$AF$24</definedName>
  </definedNames>
  <calcPr calcId="191029"/>
</workbook>
</file>

<file path=xl/calcChain.xml><?xml version="1.0" encoding="utf-8"?>
<calcChain xmlns="http://schemas.openxmlformats.org/spreadsheetml/2006/main">
  <c r="M2" i="5" l="1"/>
  <c r="AE18" i="9"/>
  <c r="Y18" i="9"/>
  <c r="O18" i="9"/>
  <c r="D18" i="9"/>
  <c r="L2" i="5"/>
  <c r="K2" i="5"/>
  <c r="J2" i="5"/>
  <c r="I2" i="5"/>
  <c r="H2" i="5"/>
  <c r="G2" i="5"/>
  <c r="F2" i="5"/>
  <c r="E2" i="5"/>
  <c r="D2" i="5"/>
  <c r="C2" i="5"/>
  <c r="AE17" i="9"/>
  <c r="AE16" i="9"/>
  <c r="Y17" i="9"/>
  <c r="Y16" i="9"/>
  <c r="O17" i="9"/>
  <c r="O16" i="9"/>
  <c r="D17" i="9"/>
  <c r="D16" i="9"/>
  <c r="AE15" i="9"/>
  <c r="AE14" i="9"/>
  <c r="AE13" i="9"/>
  <c r="AE12" i="9"/>
  <c r="Y15" i="9"/>
  <c r="Y14" i="9"/>
  <c r="Y13" i="9"/>
  <c r="Y12" i="9"/>
  <c r="O15" i="9"/>
  <c r="O14" i="9"/>
  <c r="O13" i="9"/>
  <c r="O12" i="9"/>
  <c r="D15" i="9"/>
  <c r="D14" i="9"/>
  <c r="D13" i="9"/>
  <c r="D12" i="9"/>
  <c r="AE11" i="9"/>
  <c r="Y11" i="9"/>
  <c r="O11" i="9"/>
  <c r="D11" i="9"/>
  <c r="Y8" i="9"/>
  <c r="Y7" i="9"/>
  <c r="I8" i="9"/>
  <c r="I7" i="9"/>
  <c r="Y6" i="9"/>
  <c r="I6" i="9"/>
  <c r="U4" i="9" l="1"/>
  <c r="E4" i="9"/>
  <c r="U3" i="9"/>
  <c r="D3" i="9"/>
  <c r="B2" i="5" l="1"/>
  <c r="D3" i="5" l="1"/>
  <c r="A2" i="5"/>
  <c r="C4" i="5"/>
  <c r="C3" i="5"/>
  <c r="D5" i="5"/>
  <c r="D4" i="5"/>
  <c r="C5" i="5"/>
</calcChain>
</file>

<file path=xl/sharedStrings.xml><?xml version="1.0" encoding="utf-8"?>
<sst xmlns="http://schemas.openxmlformats.org/spreadsheetml/2006/main" count="117" uniqueCount="110">
  <si>
    <t>学校名</t>
    <rPh sb="0" eb="3">
      <t>ガッコウメイ</t>
    </rPh>
    <phoneticPr fontId="2"/>
  </si>
  <si>
    <t>No</t>
    <phoneticPr fontId="5"/>
  </si>
  <si>
    <t>申込上の注意！</t>
    <rPh sb="0" eb="3">
      <t>モウシコミジョウ</t>
    </rPh>
    <rPh sb="4" eb="6">
      <t>チュウイ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</si>
  <si>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</si>
  <si>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</si>
  <si>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学校名</t>
    <rPh sb="0" eb="2">
      <t>ガッコウ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</si>
  <si>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</si>
  <si>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顧問名</t>
    <rPh sb="0" eb="2">
      <t>コモン</t>
    </rPh>
    <rPh sb="2" eb="3">
      <t>メイ</t>
    </rPh>
    <phoneticPr fontId="2"/>
  </si>
  <si>
    <t>印</t>
    <rPh sb="0" eb="1">
      <t>イン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</si>
  <si>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</si>
  <si>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</si>
  <si>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ＮＯ</t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</si>
  <si>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</si>
  <si>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学年</t>
    <rPh sb="0" eb="2">
      <t>ガクネン</t>
    </rPh>
    <phoneticPr fontId="2"/>
  </si>
  <si>
    <t>基本事項</t>
    <rPh sb="0" eb="4">
      <t>キホンジコウ</t>
    </rPh>
    <phoneticPr fontId="2"/>
  </si>
  <si>
    <t>校長名</t>
    <rPh sb="0" eb="3">
      <t>コウチョウメイ</t>
    </rPh>
    <phoneticPr fontId="2"/>
  </si>
  <si>
    <t>顧問名</t>
    <rPh sb="0" eb="3">
      <t>コモンメイ</t>
    </rPh>
    <phoneticPr fontId="2"/>
  </si>
  <si>
    <t>生年月日</t>
    <rPh sb="0" eb="4">
      <t>セイネンガッピ</t>
    </rPh>
    <phoneticPr fontId="2"/>
  </si>
  <si>
    <t>協会登録番号</t>
    <rPh sb="0" eb="6">
      <t>キョウカイトウロクバンゴウ</t>
    </rPh>
    <phoneticPr fontId="2"/>
  </si>
  <si>
    <t>氏名</t>
    <rPh sb="0" eb="2">
      <t>シメイ</t>
    </rPh>
    <phoneticPr fontId="2"/>
  </si>
  <si>
    <t>学校名略称</t>
    <rPh sb="0" eb="3">
      <t>ガッコウメイ</t>
    </rPh>
    <rPh sb="3" eb="5">
      <t>リャクショウ</t>
    </rPh>
    <phoneticPr fontId="2"/>
  </si>
  <si>
    <t>秋草学園</t>
    <rPh sb="0" eb="2">
      <t>アキクサ</t>
    </rPh>
    <rPh sb="2" eb="4">
      <t>ガクエン</t>
    </rPh>
    <phoneticPr fontId="3"/>
  </si>
  <si>
    <t>朝霞</t>
    <rPh sb="0" eb="2">
      <t>アサカ</t>
    </rPh>
    <phoneticPr fontId="3"/>
  </si>
  <si>
    <t>朝霞西</t>
    <rPh sb="0" eb="2">
      <t>アサカ</t>
    </rPh>
    <rPh sb="2" eb="3">
      <t>ニシ</t>
    </rPh>
    <phoneticPr fontId="3"/>
  </si>
  <si>
    <t>市立川越</t>
    <rPh sb="0" eb="2">
      <t>イチリツ</t>
    </rPh>
    <rPh sb="2" eb="4">
      <t>カワゴエ</t>
    </rPh>
    <phoneticPr fontId="3"/>
  </si>
  <si>
    <t>入間向陽</t>
    <rPh sb="0" eb="2">
      <t>イルマ</t>
    </rPh>
    <rPh sb="2" eb="4">
      <t>コウヨウ</t>
    </rPh>
    <phoneticPr fontId="3"/>
  </si>
  <si>
    <t>川越</t>
    <rPh sb="0" eb="2">
      <t>カワゴエ</t>
    </rPh>
    <phoneticPr fontId="3"/>
  </si>
  <si>
    <t>川越工業</t>
    <rPh sb="0" eb="2">
      <t>カワゴエ</t>
    </rPh>
    <rPh sb="2" eb="4">
      <t>コウギョウ</t>
    </rPh>
    <phoneticPr fontId="3"/>
  </si>
  <si>
    <t>川越女子</t>
    <rPh sb="0" eb="2">
      <t>カワゴエ</t>
    </rPh>
    <rPh sb="2" eb="4">
      <t>ジョシ</t>
    </rPh>
    <phoneticPr fontId="3"/>
  </si>
  <si>
    <t>川越総合</t>
    <rPh sb="0" eb="2">
      <t>カワゴエ</t>
    </rPh>
    <rPh sb="2" eb="4">
      <t>ソウゴウ</t>
    </rPh>
    <phoneticPr fontId="3"/>
  </si>
  <si>
    <t>川越西</t>
    <rPh sb="0" eb="2">
      <t>カワゴエ</t>
    </rPh>
    <rPh sb="2" eb="3">
      <t>ニシ</t>
    </rPh>
    <phoneticPr fontId="3"/>
  </si>
  <si>
    <t>川越初雁</t>
    <rPh sb="0" eb="2">
      <t>カワゴエ</t>
    </rPh>
    <rPh sb="2" eb="4">
      <t>ハツカリ</t>
    </rPh>
    <phoneticPr fontId="3"/>
  </si>
  <si>
    <t>川越東</t>
    <rPh sb="0" eb="2">
      <t>カワゴエ</t>
    </rPh>
    <rPh sb="2" eb="3">
      <t>ヒガシ</t>
    </rPh>
    <phoneticPr fontId="3"/>
  </si>
  <si>
    <t>川越南</t>
    <rPh sb="0" eb="2">
      <t>カワゴエ</t>
    </rPh>
    <rPh sb="2" eb="3">
      <t>ミナミ</t>
    </rPh>
    <phoneticPr fontId="3"/>
  </si>
  <si>
    <t>埼玉平成</t>
    <rPh sb="0" eb="2">
      <t>サイタマ</t>
    </rPh>
    <rPh sb="2" eb="4">
      <t>ヘイセイ</t>
    </rPh>
    <phoneticPr fontId="3"/>
  </si>
  <si>
    <t>坂戸</t>
    <rPh sb="0" eb="2">
      <t>サカド</t>
    </rPh>
    <phoneticPr fontId="3"/>
  </si>
  <si>
    <t>坂戸西</t>
    <rPh sb="0" eb="2">
      <t>サカド</t>
    </rPh>
    <rPh sb="2" eb="3">
      <t>ニシ</t>
    </rPh>
    <phoneticPr fontId="3"/>
  </si>
  <si>
    <t>狭山ヶ丘</t>
    <rPh sb="0" eb="2">
      <t>サヤマ</t>
    </rPh>
    <rPh sb="3" eb="4">
      <t>オカ</t>
    </rPh>
    <phoneticPr fontId="3"/>
  </si>
  <si>
    <t>狭山清陵</t>
    <rPh sb="0" eb="2">
      <t>サヤマ</t>
    </rPh>
    <rPh sb="2" eb="3">
      <t>キヨ</t>
    </rPh>
    <rPh sb="3" eb="4">
      <t>リョウ</t>
    </rPh>
    <phoneticPr fontId="3"/>
  </si>
  <si>
    <t>志木</t>
    <rPh sb="0" eb="2">
      <t>シキ</t>
    </rPh>
    <phoneticPr fontId="3"/>
  </si>
  <si>
    <t>秀明</t>
    <rPh sb="0" eb="1">
      <t>ヒデ</t>
    </rPh>
    <rPh sb="1" eb="2">
      <t>アキラ</t>
    </rPh>
    <phoneticPr fontId="3"/>
  </si>
  <si>
    <t>城西川越</t>
    <rPh sb="0" eb="2">
      <t>ジョウサイ</t>
    </rPh>
    <rPh sb="2" eb="4">
      <t>カワゴエ</t>
    </rPh>
    <phoneticPr fontId="3"/>
  </si>
  <si>
    <t>西武台</t>
    <rPh sb="0" eb="2">
      <t>セイブ</t>
    </rPh>
    <rPh sb="2" eb="3">
      <t>ダイ</t>
    </rPh>
    <phoneticPr fontId="3"/>
  </si>
  <si>
    <t>西武文理</t>
    <rPh sb="0" eb="2">
      <t>セイブ</t>
    </rPh>
    <rPh sb="2" eb="4">
      <t>ブンリ</t>
    </rPh>
    <phoneticPr fontId="3"/>
  </si>
  <si>
    <t>鶴ヶ島清風</t>
    <rPh sb="0" eb="1">
      <t>ツル</t>
    </rPh>
    <rPh sb="2" eb="3">
      <t>シマ</t>
    </rPh>
    <rPh sb="3" eb="5">
      <t>セイフウ</t>
    </rPh>
    <phoneticPr fontId="3"/>
  </si>
  <si>
    <t>所沢</t>
    <rPh sb="0" eb="2">
      <t>トコロザワ</t>
    </rPh>
    <phoneticPr fontId="3"/>
  </si>
  <si>
    <t>所沢北</t>
    <rPh sb="0" eb="2">
      <t>トコロザワ</t>
    </rPh>
    <rPh sb="2" eb="3">
      <t>キタ</t>
    </rPh>
    <phoneticPr fontId="3"/>
  </si>
  <si>
    <t>所沢商業</t>
    <rPh sb="0" eb="2">
      <t>トコロザワ</t>
    </rPh>
    <rPh sb="2" eb="4">
      <t>ショウギョウ</t>
    </rPh>
    <phoneticPr fontId="3"/>
  </si>
  <si>
    <t>所沢中央</t>
    <rPh sb="0" eb="2">
      <t>トコロザワ</t>
    </rPh>
    <rPh sb="2" eb="4">
      <t>チュウオウ</t>
    </rPh>
    <phoneticPr fontId="3"/>
  </si>
  <si>
    <t>所沢西</t>
    <rPh sb="0" eb="2">
      <t>トコロザワ</t>
    </rPh>
    <rPh sb="2" eb="3">
      <t>ニシ</t>
    </rPh>
    <phoneticPr fontId="3"/>
  </si>
  <si>
    <t>豊岡</t>
    <rPh sb="0" eb="2">
      <t>トヨオカ</t>
    </rPh>
    <phoneticPr fontId="3"/>
  </si>
  <si>
    <t>新座</t>
    <rPh sb="0" eb="2">
      <t>ニイザ</t>
    </rPh>
    <phoneticPr fontId="3"/>
  </si>
  <si>
    <t>新座総合</t>
    <rPh sb="0" eb="2">
      <t>ニイザ</t>
    </rPh>
    <rPh sb="2" eb="4">
      <t>ソウゴウ</t>
    </rPh>
    <phoneticPr fontId="3"/>
  </si>
  <si>
    <t>新座柳瀬</t>
    <rPh sb="0" eb="2">
      <t>ニイザ</t>
    </rPh>
    <rPh sb="2" eb="4">
      <t>ヤナセ</t>
    </rPh>
    <phoneticPr fontId="1"/>
  </si>
  <si>
    <t>飯能</t>
    <rPh sb="0" eb="2">
      <t>ハンノウ</t>
    </rPh>
    <phoneticPr fontId="3"/>
  </si>
  <si>
    <t>日高</t>
    <rPh sb="0" eb="2">
      <t>ヒダカ</t>
    </rPh>
    <phoneticPr fontId="3"/>
  </si>
  <si>
    <t>東野</t>
    <rPh sb="0" eb="2">
      <t>ヒガシノ</t>
    </rPh>
    <phoneticPr fontId="3"/>
  </si>
  <si>
    <t>富士見</t>
    <rPh sb="0" eb="3">
      <t>フジミ</t>
    </rPh>
    <phoneticPr fontId="1"/>
  </si>
  <si>
    <t>ふじみ野</t>
    <rPh sb="3" eb="4">
      <t>ノ</t>
    </rPh>
    <phoneticPr fontId="3"/>
  </si>
  <si>
    <t>星野</t>
    <rPh sb="0" eb="2">
      <t>ホシノ</t>
    </rPh>
    <phoneticPr fontId="3"/>
  </si>
  <si>
    <t>武蔵越生</t>
    <rPh sb="0" eb="2">
      <t>ムサシ</t>
    </rPh>
    <rPh sb="2" eb="4">
      <t>オゴセ</t>
    </rPh>
    <phoneticPr fontId="3"/>
  </si>
  <si>
    <t>山村学園</t>
    <rPh sb="0" eb="2">
      <t>ヤマムラ</t>
    </rPh>
    <rPh sb="2" eb="4">
      <t>ガクエン</t>
    </rPh>
    <phoneticPr fontId="3"/>
  </si>
  <si>
    <t>和光国際</t>
    <rPh sb="0" eb="2">
      <t>ワコウ</t>
    </rPh>
    <rPh sb="2" eb="4">
      <t>コクサイ</t>
    </rPh>
    <phoneticPr fontId="3"/>
  </si>
  <si>
    <t>性別</t>
    <rPh sb="0" eb="2">
      <t>セイベツ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</si>
  <si>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</si>
  <si>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</si>
  <si>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◎</t>
    <phoneticPr fontId="2"/>
  </si>
  <si>
    <t xml:space="preserve">    ※プルダウンメニューから選択してください</t>
    <rPh sb="16" eb="18">
      <t>センタク</t>
    </rPh>
    <phoneticPr fontId="2"/>
  </si>
  <si>
    <t>学校コード</t>
    <rPh sb="0" eb="2">
      <t>ガッコウ</t>
    </rPh>
    <phoneticPr fontId="2"/>
  </si>
  <si>
    <t>協会登録番号</t>
    <rPh sb="0" eb="4">
      <t>キョウカイトウロク</t>
    </rPh>
    <rPh sb="4" eb="6">
      <t>バンゴウ</t>
    </rPh>
    <phoneticPr fontId="2"/>
  </si>
  <si>
    <t>※生年月日の記入例</t>
    <rPh sb="1" eb="3">
      <t>セイネン</t>
    </rPh>
    <rPh sb="3" eb="5">
      <t>ガッピ</t>
    </rPh>
    <rPh sb="6" eb="8">
      <t>キニュウ</t>
    </rPh>
    <rPh sb="8" eb="9">
      <t>レイ</t>
    </rPh>
    <phoneticPr fontId="2"/>
  </si>
  <si>
    <t>引率責任者は、校長の認める当該校の教員又は部活動指導員とし、マネージャーは教職員または生徒とする。</t>
    <rPh sb="0" eb="2">
      <t>インソツ</t>
    </rPh>
    <rPh sb="2" eb="5">
      <t>セキニンシャ</t>
    </rPh>
    <rPh sb="7" eb="9">
      <t>コウチョウ</t>
    </rPh>
    <rPh sb="10" eb="11">
      <t>ミト</t>
    </rPh>
    <rPh sb="13" eb="15">
      <t>トウガイ</t>
    </rPh>
    <rPh sb="15" eb="16">
      <t>コウ</t>
    </rPh>
    <rPh sb="17" eb="19">
      <t>キョウイン</t>
    </rPh>
    <rPh sb="19" eb="20">
      <t>マタ</t>
    </rPh>
    <rPh sb="21" eb="24">
      <t>ブカツドウ</t>
    </rPh>
    <rPh sb="24" eb="27">
      <t>シドウイン</t>
    </rPh>
    <phoneticPr fontId="2"/>
  </si>
  <si>
    <t>監督・コーチ・マネージャー・選手は（公財）日本バドミントン協会に令和5年度登録済みであること。</t>
    <rPh sb="0" eb="2">
      <t>カントク</t>
    </rPh>
    <rPh sb="14" eb="16">
      <t>センシュ</t>
    </rPh>
    <rPh sb="18" eb="19">
      <t>コウ</t>
    </rPh>
    <rPh sb="32" eb="34">
      <t>レイワ</t>
    </rPh>
    <rPh sb="35" eb="37">
      <t>ネンド</t>
    </rPh>
    <rPh sb="39" eb="40">
      <t>ス</t>
    </rPh>
    <phoneticPr fontId="2"/>
  </si>
  <si>
    <t>(5)</t>
    <phoneticPr fontId="2"/>
  </si>
  <si>
    <t>全日制・定時制・通信制の混成は認めない。</t>
    <phoneticPr fontId="2"/>
  </si>
  <si>
    <t>(4)</t>
    <phoneticPr fontId="2"/>
  </si>
  <si>
    <t>転校後６ヶ月未満の者の参加は認めない。（外国人留学生もこれに準ずる。）</t>
    <phoneticPr fontId="2"/>
  </si>
  <si>
    <t>(3)</t>
    <phoneticPr fontId="2"/>
  </si>
  <si>
    <t>(2)</t>
    <phoneticPr fontId="2"/>
  </si>
  <si>
    <t>選手は、学校教育法第１条に規定する高等学校に在籍し、埼玉県高体連加盟校の生徒であること。</t>
    <rPh sb="36" eb="38">
      <t>セイト</t>
    </rPh>
    <phoneticPr fontId="2"/>
  </si>
  <si>
    <t>(1)</t>
    <phoneticPr fontId="2"/>
  </si>
  <si>
    <t>参加申込み上の注意（抜粋）</t>
    <rPh sb="0" eb="2">
      <t>サンカ</t>
    </rPh>
    <rPh sb="2" eb="4">
      <t>モウシコ</t>
    </rPh>
    <rPh sb="5" eb="6">
      <t>ジョウ</t>
    </rPh>
    <rPh sb="7" eb="9">
      <t>チュウイ</t>
    </rPh>
    <rPh sb="10" eb="12">
      <t>バッスイ</t>
    </rPh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</si>
  <si>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</si>
  <si>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>生　　年　　月　　日</t>
    <rPh sb="0" eb="1">
      <t>ショウ</t>
    </rPh>
    <rPh sb="3" eb="4">
      <t>トシ</t>
    </rPh>
    <rPh sb="6" eb="7">
      <t>ツキ</t>
    </rPh>
    <rPh sb="9" eb="10">
      <t>ヒ</t>
    </rPh>
    <phoneticPr fontId="2"/>
  </si>
  <si>
    <t>コーチ名</t>
  </si>
  <si>
    <t>監督名</t>
  </si>
  <si>
    <t>職印</t>
    <rPh sb="0" eb="1">
      <t>ショク</t>
    </rPh>
    <rPh sb="1" eb="2">
      <t>イン</t>
    </rPh>
    <phoneticPr fontId="2"/>
  </si>
  <si>
    <t>種　目</t>
    <rPh sb="0" eb="1">
      <t>タネ</t>
    </rPh>
    <rPh sb="2" eb="3">
      <t>メ</t>
    </rPh>
    <phoneticPr fontId="2"/>
  </si>
  <si>
    <t>団体戦　西部支部予選会　申込書</t>
    <rPh sb="0" eb="3">
      <t>ダンタイセン</t>
    </rPh>
    <rPh sb="4" eb="6">
      <t>セイブ</t>
    </rPh>
    <rPh sb="6" eb="8">
      <t>シブ</t>
    </rPh>
    <rPh sb="8" eb="11">
      <t>ヨセンカイ</t>
    </rPh>
    <rPh sb="12" eb="15">
      <t>モウシコミショ</t>
    </rPh>
    <phoneticPr fontId="2"/>
  </si>
  <si>
    <t>名簿</t>
    <rPh sb="0" eb="2">
      <t>メイボ</t>
    </rPh>
    <phoneticPr fontId="2"/>
  </si>
  <si>
    <t>マネージャー</t>
    <phoneticPr fontId="2"/>
  </si>
  <si>
    <t>　　　2007年8月13日 ⇒2007/8/13</t>
    <rPh sb="7" eb="8">
      <t>ネン</t>
    </rPh>
    <rPh sb="9" eb="10">
      <t>ガツ</t>
    </rPh>
    <rPh sb="12" eb="13">
      <t>ニチ</t>
    </rPh>
    <phoneticPr fontId="2"/>
  </si>
  <si>
    <t>監督</t>
    <rPh sb="0" eb="2">
      <t>カントク</t>
    </rPh>
    <phoneticPr fontId="2"/>
  </si>
  <si>
    <t>コーチ</t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</si>
  <si>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</si>
  <si>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</si>
  <si>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</si>
  <si>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</si>
  <si>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</si>
  <si>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r>
      <t xml:space="preserve">
◎ファイル名には必ず「学校名」と「男女」で保存し、そのままメール添付・送信してください。　
　　　　　　　　　　　</t>
    </r>
    <r>
      <rPr>
        <b/>
        <u/>
        <sz val="14"/>
        <rFont val="ＭＳ Ｐゴシック"/>
        <family val="3"/>
        <charset val="128"/>
      </rPr>
      <t>ファイル名の例：「〇△□高校（女）」</t>
    </r>
    <r>
      <rPr>
        <b/>
        <u/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
◎</t>
    </r>
    <r>
      <rPr>
        <b/>
        <u/>
        <sz val="14"/>
        <rFont val="ＭＳ Ｐゴシック"/>
        <family val="3"/>
        <charset val="128"/>
      </rPr>
      <t>氏名は、性と名の間に全角スペース</t>
    </r>
    <r>
      <rPr>
        <sz val="12"/>
        <rFont val="ＭＳ Ｐゴシック"/>
        <family val="3"/>
        <charset val="128"/>
      </rPr>
      <t>を入れてください。
◎必要事項を入力して下さい。 「申込書印刷用」シートに、自動的に反映されます。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　「データ入力用」シートはコピーペーストは利用できますが、移動をすると関数が壊れますので、直接入力かコピーペーストで作業してください</t>
    </r>
    <rPh sb="6" eb="7">
      <t>メイ</t>
    </rPh>
    <rPh sb="9" eb="10">
      <t>カナラ</t>
    </rPh>
    <rPh sb="12" eb="14">
      <t>ガッコウ</t>
    </rPh>
    <rPh sb="14" eb="15">
      <t>メイ</t>
    </rPh>
    <rPh sb="18" eb="20">
      <t>ダンジョ</t>
    </rPh>
    <rPh sb="22" eb="24">
      <t>ホゾン</t>
    </rPh>
    <rPh sb="33" eb="35">
      <t>テンプ</t>
    </rPh>
    <rPh sb="36" eb="38">
      <t>ソウシン</t>
    </rPh>
    <rPh sb="62" eb="63">
      <t>メイ</t>
    </rPh>
    <rPh sb="64" eb="65">
      <t>レイ</t>
    </rPh>
    <rPh sb="70" eb="72">
      <t>コウコウ</t>
    </rPh>
    <rPh sb="79" eb="81">
      <t>シメイ</t>
    </rPh>
    <rPh sb="83" eb="84">
      <t>セイ</t>
    </rPh>
    <rPh sb="85" eb="86">
      <t>ナ</t>
    </rPh>
    <rPh sb="87" eb="88">
      <t>アイダ</t>
    </rPh>
    <rPh sb="89" eb="91">
      <t>ゼンカク</t>
    </rPh>
    <rPh sb="96" eb="97">
      <t>イ</t>
    </rPh>
    <rPh sb="123" eb="126">
      <t>モウシコミショ</t>
    </rPh>
    <rPh sb="126" eb="129">
      <t>インサツヨウ</t>
    </rPh>
    <rPh sb="152" eb="154">
      <t>ニュウリョク</t>
    </rPh>
    <rPh sb="154" eb="155">
      <t>ヨウ</t>
    </rPh>
    <rPh sb="168" eb="170">
      <t>リヨウ</t>
    </rPh>
    <rPh sb="176" eb="178">
      <t>イドウ</t>
    </rPh>
    <rPh sb="182" eb="184">
      <t>カンスウ</t>
    </rPh>
    <rPh sb="185" eb="186">
      <t>コワ</t>
    </rPh>
    <rPh sb="192" eb="196">
      <t>チョクセツニュウリョク</t>
    </rPh>
    <rPh sb="205" eb="207">
      <t>サギョウ</t>
    </rPh>
    <phoneticPr fontId="2"/>
  </si>
  <si>
    <t>選手兼マネージャー</t>
    <rPh sb="0" eb="2">
      <t>センシュ</t>
    </rPh>
    <rPh sb="2" eb="3">
      <t>ケン</t>
    </rPh>
    <phoneticPr fontId="2"/>
  </si>
  <si>
    <t>選手と兼ねないマネージャー</t>
    <rPh sb="0" eb="2">
      <t>センシュ</t>
    </rPh>
    <rPh sb="3" eb="4">
      <t>カ</t>
    </rPh>
    <phoneticPr fontId="2"/>
  </si>
  <si>
    <t>選手兼
ﾏﾈｰｼﾞｬｰ</t>
    <rPh sb="0" eb="3">
      <t>センシュケン</t>
    </rPh>
    <phoneticPr fontId="2"/>
  </si>
  <si>
    <t>マネージャー
（選手と兼ねない）</t>
    <rPh sb="8" eb="10">
      <t>センシュ</t>
    </rPh>
    <rPh sb="11" eb="12">
      <t>カ</t>
    </rPh>
    <phoneticPr fontId="2"/>
  </si>
  <si>
    <t>のどちらかに入力してください（両方は不可）</t>
    <rPh sb="6" eb="8">
      <t>ニュウリョク</t>
    </rPh>
    <rPh sb="15" eb="17">
      <t>リョウホウ</t>
    </rPh>
    <rPh sb="18" eb="20">
      <t>フカ</t>
    </rPh>
    <phoneticPr fontId="2"/>
  </si>
  <si>
    <t>選手兼マネージャー</t>
    <rPh sb="0" eb="2">
      <t>センシュ</t>
    </rPh>
    <rPh sb="2" eb="3">
      <t>ケン</t>
    </rPh>
    <phoneticPr fontId="2"/>
  </si>
  <si>
    <t>　　　　マネージャーを登録する場合</t>
    <rPh sb="11" eb="13">
      <t>トウロク</t>
    </rPh>
    <rPh sb="15" eb="17">
      <t>バアイ</t>
    </rPh>
    <phoneticPr fontId="2"/>
  </si>
  <si>
    <t>※マネージャーは、選手兼の場合とそうでない場合記入欄が異なります。</t>
    <rPh sb="9" eb="11">
      <t>センシュ</t>
    </rPh>
    <rPh sb="11" eb="12">
      <t>ケン</t>
    </rPh>
    <rPh sb="13" eb="15">
      <t>バアイ</t>
    </rPh>
    <rPh sb="21" eb="23">
      <t>バアイ</t>
    </rPh>
    <rPh sb="23" eb="26">
      <t>キニュウラン</t>
    </rPh>
    <rPh sb="27" eb="28">
      <t>コト</t>
    </rPh>
    <phoneticPr fontId="2"/>
  </si>
  <si>
    <t>令和7年度埼玉県高等学校バドミントン新人大会</t>
    <rPh sb="0" eb="2">
      <t>レイワ</t>
    </rPh>
    <rPh sb="3" eb="5">
      <t>ネンド</t>
    </rPh>
    <rPh sb="5" eb="8">
      <t>サイタマケン</t>
    </rPh>
    <rPh sb="8" eb="10">
      <t>コウトウ</t>
    </rPh>
    <rPh sb="10" eb="12">
      <t>ガッコウ</t>
    </rPh>
    <rPh sb="18" eb="20">
      <t>シンジン</t>
    </rPh>
    <rPh sb="20" eb="22">
      <t>タイカイ</t>
    </rPh>
    <phoneticPr fontId="2"/>
  </si>
  <si>
    <t>立教新座</t>
    <rPh sb="0" eb="4">
      <t>リッキョウニイザ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</si>
</sst>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Osaka"/>
      <family val="3"/>
      <charset val="128"/>
    </font>
    <font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9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6" fillId="0" borderId="10" xfId="2" applyFont="1" applyBorder="1" applyAlignment="1">
      <alignment horizontal="center" vertical="center"/>
    </xf>
    <xf numFmtId="0" fontId="0" fillId="0" borderId="11" xfId="1" applyFont="1" applyBorder="1" applyAlignment="1">
      <alignment horizontal="left" vertical="center"/>
    </xf>
    <xf numFmtId="0" fontId="0" fillId="2" borderId="1" xfId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9" xfId="0" applyFont="1" applyBorder="1"/>
    <xf numFmtId="0" fontId="0" fillId="0" borderId="0" xfId="0" applyAlignment="1">
      <alignment horizontal="left"/>
    </xf>
    <xf numFmtId="0" fontId="0" fillId="0" borderId="0" xfId="1" applyFont="1" applyAlignment="1">
      <alignment horizontal="left" vertical="center"/>
    </xf>
    <xf numFmtId="0" fontId="1" fillId="3" borderId="1" xfId="1" applyFont="1" applyFill="1" applyBorder="1" applyAlignment="1">
      <alignment horizontal="left" vertical="center"/>
    </xf>
    <xf numFmtId="0" fontId="0" fillId="3" borderId="1" xfId="0" applyFill="1" applyBorder="1"/>
    <xf numFmtId="0" fontId="0" fillId="2" borderId="8" xfId="1" applyFont="1" applyFill="1" applyBorder="1" applyAlignment="1">
      <alignment horizontal="center" vertical="center"/>
    </xf>
    <xf numFmtId="0" fontId="16" fillId="0" borderId="0" xfId="0" applyFont="1"/>
    <xf numFmtId="0" fontId="0" fillId="0" borderId="12" xfId="1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3" fillId="0" borderId="0" xfId="0" applyFont="1"/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horizontal="distributed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6" xfId="0" applyFont="1" applyBorder="1" applyAlignment="1">
      <alignment horizontal="distributed" vertical="center"/>
    </xf>
    <xf numFmtId="0" fontId="17" fillId="0" borderId="6" xfId="0" applyFont="1" applyBorder="1" applyAlignment="1">
      <alignment vertical="center"/>
    </xf>
    <xf numFmtId="0" fontId="8" fillId="0" borderId="2" xfId="0" applyFont="1" applyBorder="1" applyAlignment="1">
      <alignment horizontal="distributed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/>
    </xf>
    <xf numFmtId="0" fontId="8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4" borderId="1" xfId="1" applyFont="1" applyFill="1" applyBorder="1" applyAlignment="1">
      <alignment horizontal="left" vertical="center"/>
    </xf>
    <xf numFmtId="0" fontId="6" fillId="0" borderId="13" xfId="2" applyFont="1" applyBorder="1" applyAlignment="1">
      <alignment horizontal="center" vertical="center"/>
    </xf>
    <xf numFmtId="0" fontId="0" fillId="4" borderId="1" xfId="0" applyFill="1" applyBorder="1" applyAlignment="1">
      <alignment horizontal="left" shrinkToFit="1"/>
    </xf>
    <xf numFmtId="0" fontId="0" fillId="4" borderId="14" xfId="0" applyFill="1" applyBorder="1" applyAlignment="1">
      <alignment shrinkToFit="1"/>
    </xf>
    <xf numFmtId="0" fontId="21" fillId="0" borderId="0" xfId="2" applyFont="1" applyAlignment="1">
      <alignment horizontal="left" vertical="center"/>
    </xf>
    <xf numFmtId="0" fontId="21" fillId="4" borderId="1" xfId="2" applyFont="1" applyFill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14" fontId="0" fillId="0" borderId="1" xfId="1" applyNumberFormat="1" applyFont="1" applyBorder="1" applyAlignment="1">
      <alignment horizontal="left" vertical="center"/>
    </xf>
    <xf numFmtId="14" fontId="0" fillId="0" borderId="13" xfId="1" applyNumberFormat="1" applyFont="1" applyBorder="1" applyAlignment="1">
      <alignment horizontal="left" vertical="center"/>
    </xf>
    <xf numFmtId="14" fontId="0" fillId="4" borderId="11" xfId="0" applyNumberForma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3" xfId="1" applyFont="1" applyBorder="1" applyAlignment="1">
      <alignment horizontal="left" vertical="center"/>
    </xf>
    <xf numFmtId="0" fontId="6" fillId="0" borderId="13" xfId="0" applyFont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21" fillId="0" borderId="0" xfId="0" applyFont="1"/>
    <xf numFmtId="0" fontId="9" fillId="0" borderId="6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14" fontId="9" fillId="0" borderId="19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14" fontId="9" fillId="0" borderId="16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14" fontId="9" fillId="0" borderId="5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0" fillId="0" borderId="5" xfId="0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_インハイ01D.csv" xfId="1" xr:uid="{00000000-0005-0000-0000-000001000000}"/>
    <cellStyle name="標準_インハイ01S.csv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zoomScale="80" zoomScaleNormal="80" workbookViewId="0">
      <selection activeCell="G16" sqref="G16"/>
    </sheetView>
  </sheetViews>
  <sheetFormatPr defaultColWidth="12.88671875" defaultRowHeight="13.2"/>
  <cols>
    <col min="1" max="1" width="18.21875" style="1" customWidth="1"/>
    <col min="2" max="2" width="23.44140625" style="1" customWidth="1"/>
    <col min="3" max="4" width="22" style="1" customWidth="1"/>
    <col min="5" max="5" width="5.77734375" style="1" customWidth="1"/>
    <col min="6" max="8" width="22" style="1" customWidth="1"/>
    <col min="9" max="9" width="5.77734375" style="1" customWidth="1"/>
    <col min="10" max="16384" width="12.88671875" style="1"/>
  </cols>
  <sheetData>
    <row r="1" spans="1:7" ht="16.8" thickBot="1">
      <c r="A1" s="6" t="s">
        <v>2</v>
      </c>
    </row>
    <row r="2" spans="1:7" s="2" customFormat="1" ht="148.5" customHeight="1" thickBot="1">
      <c r="A2" s="70" t="s">
        <v>99</v>
      </c>
      <c r="B2" s="71"/>
      <c r="C2" s="71"/>
      <c r="D2" s="71"/>
      <c r="E2" s="71"/>
      <c r="F2" s="71"/>
      <c r="G2" s="72"/>
    </row>
    <row r="3" spans="1:7">
      <c r="D3"/>
    </row>
    <row r="4" spans="1:7" ht="13.5" customHeight="1">
      <c r="B4" s="7" t="s">
        <v>14</v>
      </c>
      <c r="C4" s="73"/>
      <c r="D4" s="73"/>
      <c r="E4" s="73"/>
    </row>
    <row r="5" spans="1:7" ht="13.5" customHeight="1">
      <c r="A5" s="10"/>
      <c r="B5" s="9" t="s">
        <v>0</v>
      </c>
      <c r="C5" s="74"/>
      <c r="D5" s="74"/>
    </row>
    <row r="6" spans="1:7" ht="13.5" customHeight="1">
      <c r="A6" s="10"/>
      <c r="B6" s="9" t="s">
        <v>20</v>
      </c>
      <c r="C6" s="11"/>
      <c r="D6" s="20" t="s">
        <v>67</v>
      </c>
    </row>
    <row r="7" spans="1:7" ht="13.5" customHeight="1">
      <c r="A7" s="10"/>
      <c r="B7" s="9" t="s">
        <v>63</v>
      </c>
      <c r="C7" s="5"/>
      <c r="D7" s="20" t="s">
        <v>67</v>
      </c>
    </row>
    <row r="8" spans="1:7" ht="13.5" customHeight="1">
      <c r="A8" s="10"/>
      <c r="B8" s="9" t="s">
        <v>15</v>
      </c>
      <c r="C8" s="5"/>
    </row>
    <row r="9" spans="1:7" ht="13.5" customHeight="1">
      <c r="A9" s="10"/>
      <c r="B9" s="9" t="s">
        <v>16</v>
      </c>
      <c r="C9" s="5"/>
      <c r="D9" s="14"/>
    </row>
    <row r="10" spans="1:7" ht="13.5" customHeight="1">
      <c r="A10" s="13"/>
      <c r="B10" s="15"/>
      <c r="C10" s="16"/>
    </row>
    <row r="11" spans="1:7" ht="13.5" customHeight="1">
      <c r="A11" s="13"/>
      <c r="B11" s="15"/>
    </row>
    <row r="12" spans="1:7" ht="16.2">
      <c r="A12" s="51" t="s">
        <v>107</v>
      </c>
      <c r="B12" s="15"/>
    </row>
    <row r="13" spans="1:7" ht="16.2">
      <c r="A13" s="51" t="s">
        <v>106</v>
      </c>
      <c r="B13" s="15"/>
      <c r="C13" s="52"/>
      <c r="D13" s="63" t="s">
        <v>104</v>
      </c>
    </row>
    <row r="14" spans="1:7">
      <c r="B14" s="15"/>
    </row>
    <row r="15" spans="1:7">
      <c r="B15" s="15"/>
    </row>
    <row r="16" spans="1:7" ht="13.5" customHeight="1">
      <c r="A16" s="13"/>
      <c r="B16" s="7" t="s">
        <v>89</v>
      </c>
      <c r="C16" s="73"/>
      <c r="D16" s="73"/>
      <c r="E16" s="73"/>
    </row>
    <row r="17" spans="1:24" ht="13.5" customHeight="1">
      <c r="A17" s="13"/>
      <c r="B17" s="15"/>
      <c r="C17" s="17" t="s">
        <v>19</v>
      </c>
      <c r="D17" s="18" t="s">
        <v>69</v>
      </c>
      <c r="F17" s="20"/>
    </row>
    <row r="18" spans="1:24" s="3" customFormat="1" ht="13.5" customHeight="1">
      <c r="B18" s="9" t="s">
        <v>9</v>
      </c>
      <c r="C18" s="5"/>
      <c r="D18" s="5"/>
    </row>
    <row r="19" spans="1:24" ht="13.5" customHeight="1">
      <c r="B19" s="9" t="s">
        <v>10</v>
      </c>
      <c r="C19" s="5"/>
      <c r="D19" s="5"/>
    </row>
    <row r="20" spans="1:24" ht="15" customHeight="1">
      <c r="B20" s="49" t="s">
        <v>101</v>
      </c>
      <c r="C20" s="47"/>
      <c r="D20" s="47"/>
    </row>
    <row r="21" spans="1:24" ht="8.5500000000000007" customHeight="1">
      <c r="B21" s="22"/>
      <c r="C21" s="21"/>
      <c r="D21" s="21"/>
    </row>
    <row r="22" spans="1:24" ht="13.5" customHeight="1">
      <c r="A22" s="4" t="s">
        <v>1</v>
      </c>
      <c r="B22" s="12" t="s">
        <v>3</v>
      </c>
      <c r="C22" s="12" t="s">
        <v>17</v>
      </c>
      <c r="D22" s="12" t="s">
        <v>18</v>
      </c>
      <c r="E22" s="19" t="s">
        <v>13</v>
      </c>
    </row>
    <row r="23" spans="1:24" ht="13.5" customHeight="1">
      <c r="A23" s="8">
        <v>1</v>
      </c>
      <c r="B23" s="5"/>
      <c r="C23" s="55"/>
      <c r="D23" s="5"/>
      <c r="E23" s="58"/>
    </row>
    <row r="24" spans="1:24" ht="13.5" customHeight="1">
      <c r="A24" s="8">
        <v>2</v>
      </c>
      <c r="B24" s="5"/>
      <c r="C24" s="55"/>
      <c r="D24" s="5"/>
      <c r="E24" s="58"/>
    </row>
    <row r="25" spans="1:24" ht="13.5" customHeight="1">
      <c r="A25" s="8">
        <v>3</v>
      </c>
      <c r="B25" s="5"/>
      <c r="C25" s="55"/>
      <c r="D25" s="5"/>
      <c r="E25" s="58"/>
    </row>
    <row r="26" spans="1:24" ht="13.5" customHeight="1">
      <c r="A26" s="8">
        <v>4</v>
      </c>
      <c r="B26" s="5"/>
      <c r="C26" s="55"/>
      <c r="D26" s="5"/>
      <c r="E26" s="58"/>
    </row>
    <row r="27" spans="1:24" ht="13.5" customHeight="1">
      <c r="A27" s="8">
        <v>5</v>
      </c>
      <c r="B27" s="5"/>
      <c r="C27" s="55"/>
      <c r="D27" s="5"/>
      <c r="E27" s="58"/>
    </row>
    <row r="28" spans="1:24" ht="13.5" customHeight="1">
      <c r="A28" s="8">
        <v>6</v>
      </c>
      <c r="B28" s="5"/>
      <c r="C28" s="55"/>
      <c r="D28" s="5"/>
      <c r="E28" s="58"/>
    </row>
    <row r="29" spans="1:24" ht="13.5" customHeight="1" thickBot="1">
      <c r="A29" s="48">
        <v>7</v>
      </c>
      <c r="B29" s="59"/>
      <c r="C29" s="56"/>
      <c r="D29" s="59"/>
      <c r="E29" s="60"/>
    </row>
    <row r="30" spans="1:24" ht="13.8" thickTop="1">
      <c r="A30" s="50" t="s">
        <v>100</v>
      </c>
      <c r="B30" s="61"/>
      <c r="C30" s="57"/>
      <c r="D30" s="61"/>
      <c r="E30" s="62"/>
    </row>
    <row r="31" spans="1:24">
      <c r="E31" s="23"/>
      <c r="F31" s="23"/>
      <c r="G31" s="23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ht="16.2">
      <c r="B32" s="26" t="s">
        <v>70</v>
      </c>
      <c r="C32" s="27"/>
      <c r="E32" s="23"/>
      <c r="F32" s="23"/>
      <c r="G32" s="23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2:3" ht="16.2">
      <c r="B33" s="28" t="s">
        <v>91</v>
      </c>
      <c r="C33" s="27"/>
    </row>
  </sheetData>
  <mergeCells count="4">
    <mergeCell ref="A2:G2"/>
    <mergeCell ref="C16:E16"/>
    <mergeCell ref="C4:E4"/>
    <mergeCell ref="C5:D5"/>
  </mergeCells>
  <phoneticPr fontId="2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学校名!$C$1:$C$3</xm:f>
          </x14:formula1>
          <xm:sqref>C7</xm:sqref>
        </x14:dataValidation>
        <x14:dataValidation type="list" allowBlank="1" showInputMessage="1" showErrorMessage="1" xr:uid="{00000000-0002-0000-0000-000001000000}">
          <x14:formula1>
            <xm:f>学校名!$A$1:$A$44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BD8B-5CFB-493E-8F86-E725D49621CE}">
  <dimension ref="A1:AG28"/>
  <sheetViews>
    <sheetView showGridLines="0" zoomScaleNormal="100" workbookViewId="0">
      <selection activeCell="A2" sqref="A2:AF2"/>
    </sheetView>
  </sheetViews>
  <sheetFormatPr defaultColWidth="9" defaultRowHeight="12"/>
  <cols>
    <col min="1" max="1" width="2.77734375" style="27" customWidth="1"/>
    <col min="2" max="2" width="6.33203125" style="27" customWidth="1"/>
    <col min="3" max="32" width="2.77734375" style="27" customWidth="1"/>
    <col min="33" max="33" width="3.109375" style="27" customWidth="1"/>
    <col min="34" max="16384" width="9" style="27"/>
  </cols>
  <sheetData>
    <row r="1" spans="1:32" ht="30" customHeight="1">
      <c r="A1" s="114" t="s">
        <v>108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</row>
    <row r="2" spans="1:32" ht="30" customHeight="1" thickBot="1">
      <c r="A2" s="114" t="s">
        <v>88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</row>
    <row r="3" spans="1:32" ht="38.1" customHeight="1" thickBot="1">
      <c r="A3" s="109" t="s">
        <v>87</v>
      </c>
      <c r="B3" s="108"/>
      <c r="C3" s="110"/>
      <c r="D3" s="115" t="str">
        <f>データ入力用!C7&amp;"団体"</f>
        <v>団体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7"/>
      <c r="Q3" s="109" t="s">
        <v>5</v>
      </c>
      <c r="R3" s="108"/>
      <c r="S3" s="110"/>
      <c r="T3" s="36"/>
      <c r="U3" s="118">
        <f>データ入力用!C5</f>
        <v>0</v>
      </c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46"/>
    </row>
    <row r="4" spans="1:32" ht="38.1" customHeight="1" thickBot="1">
      <c r="A4" s="109" t="s">
        <v>6</v>
      </c>
      <c r="B4" s="108"/>
      <c r="C4" s="110"/>
      <c r="D4" s="45"/>
      <c r="E4" s="104">
        <f>データ入力用!C8</f>
        <v>0</v>
      </c>
      <c r="F4" s="104"/>
      <c r="G4" s="104"/>
      <c r="H4" s="104"/>
      <c r="I4" s="104"/>
      <c r="J4" s="104"/>
      <c r="K4" s="104"/>
      <c r="L4" s="104"/>
      <c r="M4" s="104"/>
      <c r="N4" s="104"/>
      <c r="O4" s="44" t="s">
        <v>86</v>
      </c>
      <c r="P4" s="25"/>
      <c r="Q4" s="109" t="s">
        <v>7</v>
      </c>
      <c r="R4" s="108"/>
      <c r="S4" s="110"/>
      <c r="T4" s="36"/>
      <c r="U4" s="104">
        <f>データ入力用!C9</f>
        <v>0</v>
      </c>
      <c r="V4" s="104"/>
      <c r="W4" s="104"/>
      <c r="X4" s="104"/>
      <c r="Y4" s="104"/>
      <c r="Z4" s="104"/>
      <c r="AA4" s="104"/>
      <c r="AB4" s="104"/>
      <c r="AC4" s="104"/>
      <c r="AD4" s="104"/>
      <c r="AE4" s="44" t="s">
        <v>8</v>
      </c>
      <c r="AF4" s="25"/>
    </row>
    <row r="5" spans="1:32" ht="15" customHeight="1" thickBot="1">
      <c r="A5" s="34"/>
      <c r="B5" s="34"/>
      <c r="C5" s="34"/>
      <c r="D5" s="43"/>
      <c r="E5" s="42"/>
      <c r="F5" s="42"/>
      <c r="G5" s="39"/>
      <c r="H5" s="39"/>
      <c r="I5" s="39"/>
      <c r="J5" s="39"/>
      <c r="K5" s="39"/>
      <c r="L5" s="24"/>
      <c r="M5" s="24"/>
      <c r="N5" s="41"/>
      <c r="O5" s="41"/>
      <c r="P5" s="41"/>
      <c r="Q5" s="40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24"/>
      <c r="AF5" s="24"/>
    </row>
    <row r="6" spans="1:32" ht="38.1" customHeight="1" thickBot="1">
      <c r="A6" s="35"/>
      <c r="B6" s="108" t="s">
        <v>85</v>
      </c>
      <c r="C6" s="108"/>
      <c r="D6" s="108"/>
      <c r="E6" s="108"/>
      <c r="F6" s="108"/>
      <c r="G6" s="38"/>
      <c r="H6" s="36"/>
      <c r="I6" s="104">
        <f>データ入力用!C18</f>
        <v>0</v>
      </c>
      <c r="J6" s="104"/>
      <c r="K6" s="104"/>
      <c r="L6" s="104"/>
      <c r="M6" s="104"/>
      <c r="N6" s="104"/>
      <c r="O6" s="104"/>
      <c r="P6" s="104"/>
      <c r="Q6" s="104"/>
      <c r="R6" s="104"/>
      <c r="S6" s="109" t="s">
        <v>82</v>
      </c>
      <c r="T6" s="108"/>
      <c r="U6" s="108"/>
      <c r="V6" s="108"/>
      <c r="W6" s="110"/>
      <c r="X6" s="33"/>
      <c r="Y6" s="108">
        <f>データ入力用!D18</f>
        <v>0</v>
      </c>
      <c r="Z6" s="108"/>
      <c r="AA6" s="108"/>
      <c r="AB6" s="108"/>
      <c r="AC6" s="108"/>
      <c r="AD6" s="108"/>
      <c r="AE6" s="108"/>
      <c r="AF6" s="32"/>
    </row>
    <row r="7" spans="1:32" ht="38.1" customHeight="1" thickBot="1">
      <c r="A7" s="35"/>
      <c r="B7" s="108" t="s">
        <v>84</v>
      </c>
      <c r="C7" s="108"/>
      <c r="D7" s="108"/>
      <c r="E7" s="108"/>
      <c r="F7" s="108"/>
      <c r="G7" s="37"/>
      <c r="H7" s="36"/>
      <c r="I7" s="104" t="str">
        <f>IF(データ入力用!C19&lt;&gt;"",データ入力用!C19,"")</f>
        <v/>
      </c>
      <c r="J7" s="104"/>
      <c r="K7" s="104"/>
      <c r="L7" s="104"/>
      <c r="M7" s="104"/>
      <c r="N7" s="104"/>
      <c r="O7" s="104"/>
      <c r="P7" s="104"/>
      <c r="Q7" s="104"/>
      <c r="R7" s="104"/>
      <c r="S7" s="109" t="s">
        <v>82</v>
      </c>
      <c r="T7" s="108"/>
      <c r="U7" s="108"/>
      <c r="V7" s="108"/>
      <c r="W7" s="110"/>
      <c r="X7" s="33"/>
      <c r="Y7" s="108" t="str">
        <f>IF(データ入力用!D19&lt;&gt;"",データ入力用!D19,"")</f>
        <v/>
      </c>
      <c r="Z7" s="108"/>
      <c r="AA7" s="108"/>
      <c r="AB7" s="108"/>
      <c r="AC7" s="108"/>
      <c r="AD7" s="108"/>
      <c r="AE7" s="108"/>
      <c r="AF7" s="32"/>
    </row>
    <row r="8" spans="1:32" ht="38.1" customHeight="1" thickBot="1">
      <c r="A8" s="111" t="s">
        <v>103</v>
      </c>
      <c r="B8" s="112"/>
      <c r="C8" s="112"/>
      <c r="D8" s="112"/>
      <c r="E8" s="112"/>
      <c r="F8" s="112"/>
      <c r="G8" s="113"/>
      <c r="H8" s="36"/>
      <c r="I8" s="104" t="str">
        <f>IF(データ入力用!C20&lt;&gt;"",データ入力用!C20,"")</f>
        <v/>
      </c>
      <c r="J8" s="104"/>
      <c r="K8" s="104"/>
      <c r="L8" s="104"/>
      <c r="M8" s="104"/>
      <c r="N8" s="104"/>
      <c r="O8" s="104"/>
      <c r="P8" s="104"/>
      <c r="Q8" s="104"/>
      <c r="R8" s="104"/>
      <c r="S8" s="109" t="s">
        <v>82</v>
      </c>
      <c r="T8" s="108"/>
      <c r="U8" s="108"/>
      <c r="V8" s="108"/>
      <c r="W8" s="110"/>
      <c r="X8" s="33"/>
      <c r="Y8" s="108" t="str">
        <f>IF(データ入力用!D20&lt;&gt;"",データ入力用!D20,"")</f>
        <v/>
      </c>
      <c r="Z8" s="108"/>
      <c r="AA8" s="108"/>
      <c r="AB8" s="108"/>
      <c r="AC8" s="108"/>
      <c r="AD8" s="108"/>
      <c r="AE8" s="108"/>
      <c r="AF8" s="32"/>
    </row>
    <row r="9" spans="1:32" ht="15" customHeight="1" thickBot="1"/>
    <row r="10" spans="1:32" ht="21" customHeight="1" thickBot="1">
      <c r="A10" s="106" t="s">
        <v>11</v>
      </c>
      <c r="B10" s="106"/>
      <c r="C10" s="106" t="s">
        <v>12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 t="s">
        <v>83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97" t="s">
        <v>82</v>
      </c>
      <c r="Z10" s="98"/>
      <c r="AA10" s="98"/>
      <c r="AB10" s="98"/>
      <c r="AC10" s="98"/>
      <c r="AD10" s="107"/>
      <c r="AE10" s="106" t="s">
        <v>13</v>
      </c>
      <c r="AF10" s="106"/>
    </row>
    <row r="11" spans="1:32" ht="38.1" customHeight="1" thickBot="1">
      <c r="A11" s="97">
        <v>1</v>
      </c>
      <c r="B11" s="98"/>
      <c r="C11" s="31"/>
      <c r="D11" s="99">
        <f>データ入力用!B23</f>
        <v>0</v>
      </c>
      <c r="E11" s="99"/>
      <c r="F11" s="99"/>
      <c r="G11" s="99"/>
      <c r="H11" s="99"/>
      <c r="I11" s="99"/>
      <c r="J11" s="99"/>
      <c r="K11" s="99"/>
      <c r="L11" s="99"/>
      <c r="M11" s="64"/>
      <c r="N11" s="65"/>
      <c r="O11" s="100">
        <f>データ入力用!C23</f>
        <v>0</v>
      </c>
      <c r="P11" s="102"/>
      <c r="Q11" s="102"/>
      <c r="R11" s="102"/>
      <c r="S11" s="102"/>
      <c r="T11" s="102"/>
      <c r="U11" s="102"/>
      <c r="V11" s="102"/>
      <c r="W11" s="102"/>
      <c r="X11" s="64"/>
      <c r="Y11" s="101">
        <f>データ入力用!D23</f>
        <v>0</v>
      </c>
      <c r="Z11" s="102"/>
      <c r="AA11" s="102"/>
      <c r="AB11" s="102"/>
      <c r="AC11" s="102"/>
      <c r="AD11" s="103"/>
      <c r="AE11" s="104">
        <f>データ入力用!E23</f>
        <v>0</v>
      </c>
      <c r="AF11" s="105"/>
    </row>
    <row r="12" spans="1:32" ht="38.1" customHeight="1" thickBot="1">
      <c r="A12" s="97">
        <v>2</v>
      </c>
      <c r="B12" s="98"/>
      <c r="C12" s="31"/>
      <c r="D12" s="99">
        <f>データ入力用!B24</f>
        <v>0</v>
      </c>
      <c r="E12" s="99"/>
      <c r="F12" s="99"/>
      <c r="G12" s="99"/>
      <c r="H12" s="99"/>
      <c r="I12" s="99"/>
      <c r="J12" s="99"/>
      <c r="K12" s="99"/>
      <c r="L12" s="99"/>
      <c r="M12" s="64"/>
      <c r="N12" s="65"/>
      <c r="O12" s="100">
        <f>データ入力用!C24</f>
        <v>0</v>
      </c>
      <c r="P12" s="102"/>
      <c r="Q12" s="102"/>
      <c r="R12" s="102"/>
      <c r="S12" s="102"/>
      <c r="T12" s="102"/>
      <c r="U12" s="102"/>
      <c r="V12" s="102"/>
      <c r="W12" s="102"/>
      <c r="X12" s="64"/>
      <c r="Y12" s="101">
        <f>データ入力用!D24</f>
        <v>0</v>
      </c>
      <c r="Z12" s="102"/>
      <c r="AA12" s="102"/>
      <c r="AB12" s="102"/>
      <c r="AC12" s="102"/>
      <c r="AD12" s="103"/>
      <c r="AE12" s="104">
        <f>データ入力用!E24</f>
        <v>0</v>
      </c>
      <c r="AF12" s="105"/>
    </row>
    <row r="13" spans="1:32" ht="38.1" customHeight="1" thickBot="1">
      <c r="A13" s="97">
        <v>3</v>
      </c>
      <c r="B13" s="98"/>
      <c r="C13" s="31"/>
      <c r="D13" s="99">
        <f>データ入力用!B25</f>
        <v>0</v>
      </c>
      <c r="E13" s="99"/>
      <c r="F13" s="99"/>
      <c r="G13" s="99"/>
      <c r="H13" s="99"/>
      <c r="I13" s="99"/>
      <c r="J13" s="99"/>
      <c r="K13" s="99"/>
      <c r="L13" s="99"/>
      <c r="M13" s="64"/>
      <c r="N13" s="65"/>
      <c r="O13" s="100">
        <f>データ入力用!C25</f>
        <v>0</v>
      </c>
      <c r="P13" s="102"/>
      <c r="Q13" s="102"/>
      <c r="R13" s="102"/>
      <c r="S13" s="102"/>
      <c r="T13" s="102"/>
      <c r="U13" s="102"/>
      <c r="V13" s="102"/>
      <c r="W13" s="102"/>
      <c r="X13" s="64"/>
      <c r="Y13" s="101">
        <f>データ入力用!D25</f>
        <v>0</v>
      </c>
      <c r="Z13" s="102"/>
      <c r="AA13" s="102"/>
      <c r="AB13" s="102"/>
      <c r="AC13" s="102"/>
      <c r="AD13" s="103"/>
      <c r="AE13" s="104">
        <f>データ入力用!E25</f>
        <v>0</v>
      </c>
      <c r="AF13" s="105"/>
    </row>
    <row r="14" spans="1:32" ht="38.1" customHeight="1" thickBot="1">
      <c r="A14" s="97">
        <v>4</v>
      </c>
      <c r="B14" s="98"/>
      <c r="C14" s="31"/>
      <c r="D14" s="99">
        <f>データ入力用!B26</f>
        <v>0</v>
      </c>
      <c r="E14" s="99"/>
      <c r="F14" s="99"/>
      <c r="G14" s="99"/>
      <c r="H14" s="99"/>
      <c r="I14" s="99"/>
      <c r="J14" s="99"/>
      <c r="K14" s="99"/>
      <c r="L14" s="99"/>
      <c r="M14" s="64"/>
      <c r="N14" s="65"/>
      <c r="O14" s="100">
        <f>データ入力用!C26</f>
        <v>0</v>
      </c>
      <c r="P14" s="102"/>
      <c r="Q14" s="102"/>
      <c r="R14" s="102"/>
      <c r="S14" s="102"/>
      <c r="T14" s="102"/>
      <c r="U14" s="102"/>
      <c r="V14" s="102"/>
      <c r="W14" s="102"/>
      <c r="X14" s="64"/>
      <c r="Y14" s="101">
        <f>データ入力用!D26</f>
        <v>0</v>
      </c>
      <c r="Z14" s="102"/>
      <c r="AA14" s="102"/>
      <c r="AB14" s="102"/>
      <c r="AC14" s="102"/>
      <c r="AD14" s="103"/>
      <c r="AE14" s="104">
        <f>データ入力用!E26</f>
        <v>0</v>
      </c>
      <c r="AF14" s="105"/>
    </row>
    <row r="15" spans="1:32" ht="38.1" customHeight="1" thickBot="1">
      <c r="A15" s="97">
        <v>5</v>
      </c>
      <c r="B15" s="98"/>
      <c r="C15" s="31"/>
      <c r="D15" s="99">
        <f>データ入力用!B27</f>
        <v>0</v>
      </c>
      <c r="E15" s="99"/>
      <c r="F15" s="99"/>
      <c r="G15" s="99"/>
      <c r="H15" s="99"/>
      <c r="I15" s="99"/>
      <c r="J15" s="99"/>
      <c r="K15" s="99"/>
      <c r="L15" s="99"/>
      <c r="M15" s="64"/>
      <c r="N15" s="65"/>
      <c r="O15" s="100">
        <f>データ入力用!C27</f>
        <v>0</v>
      </c>
      <c r="P15" s="102"/>
      <c r="Q15" s="102"/>
      <c r="R15" s="102"/>
      <c r="S15" s="102"/>
      <c r="T15" s="102"/>
      <c r="U15" s="102"/>
      <c r="V15" s="102"/>
      <c r="W15" s="102"/>
      <c r="X15" s="64"/>
      <c r="Y15" s="101">
        <f>データ入力用!D27</f>
        <v>0</v>
      </c>
      <c r="Z15" s="102"/>
      <c r="AA15" s="102"/>
      <c r="AB15" s="102"/>
      <c r="AC15" s="102"/>
      <c r="AD15" s="103"/>
      <c r="AE15" s="104">
        <f>データ入力用!E27</f>
        <v>0</v>
      </c>
      <c r="AF15" s="105"/>
    </row>
    <row r="16" spans="1:32" ht="38.1" customHeight="1" thickBot="1">
      <c r="A16" s="97">
        <v>6</v>
      </c>
      <c r="B16" s="98"/>
      <c r="C16" s="31"/>
      <c r="D16" s="99" t="str">
        <f>IF(データ入力用!B28&lt;&gt;"",データ入力用!B28,"")</f>
        <v/>
      </c>
      <c r="E16" s="99"/>
      <c r="F16" s="99"/>
      <c r="G16" s="99"/>
      <c r="H16" s="99"/>
      <c r="I16" s="99"/>
      <c r="J16" s="99"/>
      <c r="K16" s="99"/>
      <c r="L16" s="99"/>
      <c r="M16" s="64"/>
      <c r="N16" s="65"/>
      <c r="O16" s="100" t="str">
        <f>IF(データ入力用!C28&lt;&gt;"",データ入力用!C28,"")</f>
        <v/>
      </c>
      <c r="P16" s="100"/>
      <c r="Q16" s="100"/>
      <c r="R16" s="100"/>
      <c r="S16" s="100"/>
      <c r="T16" s="100"/>
      <c r="U16" s="100"/>
      <c r="V16" s="100"/>
      <c r="W16" s="100"/>
      <c r="X16" s="64"/>
      <c r="Y16" s="101" t="str">
        <f>IF(データ入力用!D28&lt;&gt;"",データ入力用!D28,"")</f>
        <v/>
      </c>
      <c r="Z16" s="102"/>
      <c r="AA16" s="102"/>
      <c r="AB16" s="102"/>
      <c r="AC16" s="102"/>
      <c r="AD16" s="103"/>
      <c r="AE16" s="104" t="str">
        <f>IF(データ入力用!E28&lt;&gt;"",データ入力用!E28,"")</f>
        <v/>
      </c>
      <c r="AF16" s="105"/>
    </row>
    <row r="17" spans="1:33" ht="38.1" customHeight="1" thickBot="1">
      <c r="A17" s="79">
        <v>7</v>
      </c>
      <c r="B17" s="80"/>
      <c r="C17" s="54"/>
      <c r="D17" s="81" t="str">
        <f>IF(データ入力用!B29&lt;&gt;"",データ入力用!B29,"")</f>
        <v/>
      </c>
      <c r="E17" s="81"/>
      <c r="F17" s="81"/>
      <c r="G17" s="81"/>
      <c r="H17" s="81"/>
      <c r="I17" s="81"/>
      <c r="J17" s="81"/>
      <c r="K17" s="81"/>
      <c r="L17" s="81"/>
      <c r="M17" s="66"/>
      <c r="N17" s="67"/>
      <c r="O17" s="82" t="str">
        <f>IF(データ入力用!C29&lt;&gt;"",データ入力用!C29,"")</f>
        <v/>
      </c>
      <c r="P17" s="82"/>
      <c r="Q17" s="82"/>
      <c r="R17" s="82"/>
      <c r="S17" s="82"/>
      <c r="T17" s="82"/>
      <c r="U17" s="82"/>
      <c r="V17" s="82"/>
      <c r="W17" s="82"/>
      <c r="X17" s="66"/>
      <c r="Y17" s="83" t="str">
        <f>IF(データ入力用!D29&lt;&gt;"",データ入力用!D29,"")</f>
        <v/>
      </c>
      <c r="Z17" s="84"/>
      <c r="AA17" s="84"/>
      <c r="AB17" s="84"/>
      <c r="AC17" s="84"/>
      <c r="AD17" s="85"/>
      <c r="AE17" s="86" t="str">
        <f>IF(データ入力用!E29&lt;&gt;"",データ入力用!E29,"")</f>
        <v/>
      </c>
      <c r="AF17" s="87"/>
    </row>
    <row r="18" spans="1:33" ht="38.1" customHeight="1" thickTop="1" thickBot="1">
      <c r="A18" s="88" t="s">
        <v>102</v>
      </c>
      <c r="B18" s="89"/>
      <c r="C18" s="53"/>
      <c r="D18" s="90" t="str">
        <f>IF(データ入力用!B30&lt;&gt;"",データ入力用!B30,"")</f>
        <v/>
      </c>
      <c r="E18" s="90"/>
      <c r="F18" s="90"/>
      <c r="G18" s="90"/>
      <c r="H18" s="90"/>
      <c r="I18" s="90"/>
      <c r="J18" s="90"/>
      <c r="K18" s="90"/>
      <c r="L18" s="90"/>
      <c r="M18" s="68"/>
      <c r="N18" s="69"/>
      <c r="O18" s="91" t="str">
        <f>IF(データ入力用!C30&lt;&gt;"",データ入力用!C30,"")</f>
        <v/>
      </c>
      <c r="P18" s="91"/>
      <c r="Q18" s="91"/>
      <c r="R18" s="91"/>
      <c r="S18" s="91"/>
      <c r="T18" s="91"/>
      <c r="U18" s="91"/>
      <c r="V18" s="91"/>
      <c r="W18" s="91"/>
      <c r="X18" s="68"/>
      <c r="Y18" s="92" t="str">
        <f>IF(データ入力用!D30&lt;&gt;"",データ入力用!D30,"")</f>
        <v/>
      </c>
      <c r="Z18" s="93"/>
      <c r="AA18" s="93"/>
      <c r="AB18" s="93"/>
      <c r="AC18" s="93"/>
      <c r="AD18" s="94"/>
      <c r="AE18" s="95" t="str">
        <f>IF(データ入力用!E30&lt;&gt;"",データ入力用!E30,"")</f>
        <v/>
      </c>
      <c r="AF18" s="96"/>
    </row>
    <row r="19" spans="1:33" ht="30" customHeight="1">
      <c r="A19" s="27" t="s">
        <v>81</v>
      </c>
    </row>
    <row r="20" spans="1:33" ht="16.05" customHeight="1">
      <c r="A20" s="76" t="s">
        <v>80</v>
      </c>
      <c r="B20" s="76"/>
      <c r="C20" s="77" t="s">
        <v>79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</row>
    <row r="21" spans="1:33" ht="16.05" customHeight="1">
      <c r="A21" s="76" t="s">
        <v>78</v>
      </c>
      <c r="B21" s="76"/>
      <c r="C21" s="77" t="s">
        <v>76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</row>
    <row r="22" spans="1:33" ht="16.05" customHeight="1">
      <c r="A22" s="76" t="s">
        <v>77</v>
      </c>
      <c r="B22" s="76"/>
      <c r="C22" s="77" t="s">
        <v>74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</row>
    <row r="23" spans="1:33" ht="16.05" customHeight="1">
      <c r="A23" s="76" t="s">
        <v>75</v>
      </c>
      <c r="B23" s="76"/>
      <c r="C23" s="78" t="s">
        <v>72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29"/>
    </row>
    <row r="24" spans="1:33" ht="16.05" customHeight="1">
      <c r="A24" s="76" t="s">
        <v>73</v>
      </c>
      <c r="B24" s="76"/>
      <c r="C24" s="78" t="s">
        <v>71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</row>
    <row r="25" spans="1:33" ht="16.05" customHeight="1">
      <c r="A25" s="30"/>
      <c r="B25" s="30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1:33" ht="30" customHeight="1"/>
    <row r="27" spans="1:33" ht="30" customHeight="1"/>
    <row r="28" spans="1:33" ht="30" customHeight="1"/>
  </sheetData>
  <sheetProtection sheet="1" objects="1" scenarios="1"/>
  <mergeCells count="78">
    <mergeCell ref="A1:AF1"/>
    <mergeCell ref="A2:AF2"/>
    <mergeCell ref="A3:C3"/>
    <mergeCell ref="D3:P3"/>
    <mergeCell ref="Q3:S3"/>
    <mergeCell ref="U3:AE3"/>
    <mergeCell ref="A4:C4"/>
    <mergeCell ref="E4:N4"/>
    <mergeCell ref="Q4:S4"/>
    <mergeCell ref="U4:AD4"/>
    <mergeCell ref="B6:F6"/>
    <mergeCell ref="I6:R6"/>
    <mergeCell ref="S6:W6"/>
    <mergeCell ref="Y6:AE6"/>
    <mergeCell ref="B7:F7"/>
    <mergeCell ref="I7:R7"/>
    <mergeCell ref="S7:W7"/>
    <mergeCell ref="Y7:AE7"/>
    <mergeCell ref="I8:R8"/>
    <mergeCell ref="S8:W8"/>
    <mergeCell ref="Y8:AE8"/>
    <mergeCell ref="A8:G8"/>
    <mergeCell ref="A10:B10"/>
    <mergeCell ref="C10:M10"/>
    <mergeCell ref="N10:X10"/>
    <mergeCell ref="Y10:AD10"/>
    <mergeCell ref="AE10:AF10"/>
    <mergeCell ref="A11:B11"/>
    <mergeCell ref="D11:L11"/>
    <mergeCell ref="O11:W11"/>
    <mergeCell ref="Y11:AD11"/>
    <mergeCell ref="AE11:AF11"/>
    <mergeCell ref="A12:B12"/>
    <mergeCell ref="D12:L12"/>
    <mergeCell ref="O12:W12"/>
    <mergeCell ref="Y12:AD12"/>
    <mergeCell ref="AE12:AF12"/>
    <mergeCell ref="A13:B13"/>
    <mergeCell ref="D13:L13"/>
    <mergeCell ref="O13:W13"/>
    <mergeCell ref="Y13:AD13"/>
    <mergeCell ref="AE13:AF13"/>
    <mergeCell ref="A14:B14"/>
    <mergeCell ref="D14:L14"/>
    <mergeCell ref="O14:W14"/>
    <mergeCell ref="Y14:AD14"/>
    <mergeCell ref="AE14:AF14"/>
    <mergeCell ref="A15:B15"/>
    <mergeCell ref="D15:L15"/>
    <mergeCell ref="O15:W15"/>
    <mergeCell ref="Y15:AD15"/>
    <mergeCell ref="AE15:AF15"/>
    <mergeCell ref="A16:B16"/>
    <mergeCell ref="D16:L16"/>
    <mergeCell ref="O16:W16"/>
    <mergeCell ref="Y16:AD16"/>
    <mergeCell ref="AE16:AF16"/>
    <mergeCell ref="A20:B20"/>
    <mergeCell ref="C20:AF20"/>
    <mergeCell ref="A21:B21"/>
    <mergeCell ref="C21:AF21"/>
    <mergeCell ref="A17:B17"/>
    <mergeCell ref="D17:L17"/>
    <mergeCell ref="O17:W17"/>
    <mergeCell ref="Y17:AD17"/>
    <mergeCell ref="AE17:AF17"/>
    <mergeCell ref="A18:B18"/>
    <mergeCell ref="D18:L18"/>
    <mergeCell ref="O18:W18"/>
    <mergeCell ref="Y18:AD18"/>
    <mergeCell ref="AE18:AF18"/>
    <mergeCell ref="C25:AF25"/>
    <mergeCell ref="A22:B22"/>
    <mergeCell ref="C22:AF22"/>
    <mergeCell ref="A23:B23"/>
    <mergeCell ref="C23:AF23"/>
    <mergeCell ref="A24:B24"/>
    <mergeCell ref="C24:AF24"/>
  </mergeCells>
  <phoneticPr fontId="2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4"/>
  <sheetViews>
    <sheetView topLeftCell="A16" workbookViewId="0">
      <selection activeCell="F45" sqref="F45"/>
    </sheetView>
  </sheetViews>
  <sheetFormatPr defaultRowHeight="13.2"/>
  <cols>
    <col min="1" max="1" width="10.88671875" bestFit="1" customWidth="1"/>
  </cols>
  <sheetData>
    <row r="2" spans="1:5">
      <c r="A2" t="s">
        <v>21</v>
      </c>
      <c r="B2">
        <v>1</v>
      </c>
      <c r="C2" t="s">
        <v>64</v>
      </c>
      <c r="E2" t="s">
        <v>66</v>
      </c>
    </row>
    <row r="3" spans="1:5">
      <c r="A3" t="s">
        <v>22</v>
      </c>
      <c r="B3">
        <v>2</v>
      </c>
      <c r="C3" t="s">
        <v>65</v>
      </c>
    </row>
    <row r="4" spans="1:5">
      <c r="A4" t="s">
        <v>23</v>
      </c>
      <c r="B4">
        <v>3</v>
      </c>
    </row>
    <row r="5" spans="1:5">
      <c r="A5" t="s">
        <v>24</v>
      </c>
      <c r="B5">
        <v>4</v>
      </c>
    </row>
    <row r="6" spans="1:5">
      <c r="A6" t="s">
        <v>25</v>
      </c>
      <c r="B6">
        <v>5</v>
      </c>
    </row>
    <row r="7" spans="1:5">
      <c r="A7" t="s">
        <v>26</v>
      </c>
      <c r="B7">
        <v>6</v>
      </c>
    </row>
    <row r="8" spans="1:5">
      <c r="A8" t="s">
        <v>27</v>
      </c>
      <c r="B8">
        <v>7</v>
      </c>
    </row>
    <row r="9" spans="1:5">
      <c r="A9" t="s">
        <v>28</v>
      </c>
      <c r="B9">
        <v>8</v>
      </c>
    </row>
    <row r="10" spans="1:5">
      <c r="A10" t="s">
        <v>29</v>
      </c>
      <c r="B10">
        <v>9</v>
      </c>
    </row>
    <row r="11" spans="1:5">
      <c r="A11" t="s">
        <v>30</v>
      </c>
      <c r="B11">
        <v>10</v>
      </c>
    </row>
    <row r="12" spans="1:5">
      <c r="A12" t="s">
        <v>31</v>
      </c>
      <c r="B12">
        <v>11</v>
      </c>
    </row>
    <row r="13" spans="1:5">
      <c r="A13" t="s">
        <v>32</v>
      </c>
      <c r="B13">
        <v>12</v>
      </c>
    </row>
    <row r="14" spans="1:5">
      <c r="A14" t="s">
        <v>33</v>
      </c>
      <c r="B14">
        <v>13</v>
      </c>
    </row>
    <row r="15" spans="1:5">
      <c r="A15" t="s">
        <v>34</v>
      </c>
      <c r="B15">
        <v>14</v>
      </c>
    </row>
    <row r="16" spans="1:5">
      <c r="A16" t="s">
        <v>35</v>
      </c>
      <c r="B16">
        <v>15</v>
      </c>
    </row>
    <row r="17" spans="1:2">
      <c r="A17" t="s">
        <v>36</v>
      </c>
      <c r="B17">
        <v>16</v>
      </c>
    </row>
    <row r="18" spans="1:2">
      <c r="A18" t="s">
        <v>37</v>
      </c>
      <c r="B18">
        <v>17</v>
      </c>
    </row>
    <row r="19" spans="1:2">
      <c r="A19" t="s">
        <v>38</v>
      </c>
      <c r="B19">
        <v>18</v>
      </c>
    </row>
    <row r="20" spans="1:2">
      <c r="A20" t="s">
        <v>39</v>
      </c>
      <c r="B20">
        <v>19</v>
      </c>
    </row>
    <row r="21" spans="1:2">
      <c r="A21" t="s">
        <v>40</v>
      </c>
      <c r="B21">
        <v>20</v>
      </c>
    </row>
    <row r="22" spans="1:2">
      <c r="A22" t="s">
        <v>41</v>
      </c>
      <c r="B22">
        <v>21</v>
      </c>
    </row>
    <row r="23" spans="1:2">
      <c r="A23" t="s">
        <v>42</v>
      </c>
      <c r="B23">
        <v>22</v>
      </c>
    </row>
    <row r="24" spans="1:2">
      <c r="A24" t="s">
        <v>43</v>
      </c>
      <c r="B24">
        <v>23</v>
      </c>
    </row>
    <row r="25" spans="1:2">
      <c r="A25" t="s">
        <v>44</v>
      </c>
      <c r="B25">
        <v>24</v>
      </c>
    </row>
    <row r="26" spans="1:2">
      <c r="A26" t="s">
        <v>45</v>
      </c>
      <c r="B26">
        <v>25</v>
      </c>
    </row>
    <row r="27" spans="1:2">
      <c r="A27" t="s">
        <v>46</v>
      </c>
      <c r="B27">
        <v>26</v>
      </c>
    </row>
    <row r="28" spans="1:2">
      <c r="A28" t="s">
        <v>47</v>
      </c>
      <c r="B28">
        <v>27</v>
      </c>
    </row>
    <row r="29" spans="1:2">
      <c r="A29" t="s">
        <v>48</v>
      </c>
      <c r="B29">
        <v>28</v>
      </c>
    </row>
    <row r="30" spans="1:2">
      <c r="A30" t="s">
        <v>49</v>
      </c>
      <c r="B30">
        <v>29</v>
      </c>
    </row>
    <row r="31" spans="1:2">
      <c r="A31" t="s">
        <v>50</v>
      </c>
      <c r="B31">
        <v>30</v>
      </c>
    </row>
    <row r="32" spans="1:2">
      <c r="A32" t="s">
        <v>51</v>
      </c>
      <c r="B32">
        <v>31</v>
      </c>
    </row>
    <row r="33" spans="1:2">
      <c r="A33" t="s">
        <v>52</v>
      </c>
      <c r="B33">
        <v>32</v>
      </c>
    </row>
    <row r="34" spans="1:2">
      <c r="A34" t="s">
        <v>53</v>
      </c>
      <c r="B34">
        <v>33</v>
      </c>
    </row>
    <row r="35" spans="1:2">
      <c r="A35" t="s">
        <v>54</v>
      </c>
      <c r="B35">
        <v>34</v>
      </c>
    </row>
    <row r="36" spans="1:2">
      <c r="A36" t="s">
        <v>55</v>
      </c>
      <c r="B36">
        <v>35</v>
      </c>
    </row>
    <row r="37" spans="1:2">
      <c r="A37" t="s">
        <v>56</v>
      </c>
      <c r="B37">
        <v>36</v>
      </c>
    </row>
    <row r="38" spans="1:2">
      <c r="A38" t="s">
        <v>57</v>
      </c>
      <c r="B38">
        <v>37</v>
      </c>
    </row>
    <row r="39" spans="1:2">
      <c r="A39" t="s">
        <v>58</v>
      </c>
      <c r="B39">
        <v>38</v>
      </c>
    </row>
    <row r="40" spans="1:2">
      <c r="A40" t="s">
        <v>59</v>
      </c>
      <c r="B40">
        <v>39</v>
      </c>
    </row>
    <row r="41" spans="1:2">
      <c r="A41" t="s">
        <v>60</v>
      </c>
      <c r="B41">
        <v>40</v>
      </c>
    </row>
    <row r="42" spans="1:2">
      <c r="A42" t="s">
        <v>61</v>
      </c>
      <c r="B42">
        <v>41</v>
      </c>
    </row>
    <row r="43" spans="1:2">
      <c r="A43" t="s">
        <v>109</v>
      </c>
      <c r="B43">
        <v>42</v>
      </c>
    </row>
    <row r="44" spans="1:2">
      <c r="A44" t="s">
        <v>62</v>
      </c>
      <c r="B44">
        <v>43</v>
      </c>
    </row>
  </sheetData>
  <sheetProtection sheet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zoomScale="80" zoomScaleNormal="80" workbookViewId="0">
      <selection activeCell="M3" sqref="M3"/>
    </sheetView>
  </sheetViews>
  <sheetFormatPr defaultRowHeight="13.2"/>
  <cols>
    <col min="1" max="1" width="10.21875" bestFit="1" customWidth="1"/>
    <col min="2" max="2" width="10.88671875" bestFit="1" customWidth="1"/>
    <col min="3" max="12" width="13.5546875" customWidth="1"/>
    <col min="13" max="13" width="13.6640625" customWidth="1"/>
  </cols>
  <sheetData>
    <row r="1" spans="1:13">
      <c r="A1" t="s">
        <v>68</v>
      </c>
      <c r="B1" t="s">
        <v>0</v>
      </c>
      <c r="C1" t="s">
        <v>92</v>
      </c>
      <c r="D1" t="s">
        <v>93</v>
      </c>
      <c r="E1" t="s">
        <v>90</v>
      </c>
      <c r="F1" t="s">
        <v>3</v>
      </c>
      <c r="G1" t="s">
        <v>4</v>
      </c>
      <c r="H1" t="s">
        <v>94</v>
      </c>
      <c r="I1" t="s">
        <v>95</v>
      </c>
      <c r="J1" t="s">
        <v>96</v>
      </c>
      <c r="K1" t="s">
        <v>97</v>
      </c>
      <c r="L1" t="s">
        <v>98</v>
      </c>
      <c r="M1" t="s">
        <v>105</v>
      </c>
    </row>
    <row r="2" spans="1:13">
      <c r="A2" t="e">
        <f>VLOOKUP(B2,学校名!$A$2:$B$44,2,0)</f>
        <v>#N/A</v>
      </c>
      <c r="B2">
        <f>データ入力用!C6</f>
        <v>0</v>
      </c>
      <c r="C2">
        <f>データ入力用!C18</f>
        <v>0</v>
      </c>
      <c r="D2">
        <f>データ入力用!C19</f>
        <v>0</v>
      </c>
      <c r="E2">
        <f>データ入力用!C20</f>
        <v>0</v>
      </c>
      <c r="F2">
        <f>データ入力用!B23</f>
        <v>0</v>
      </c>
      <c r="G2">
        <f>データ入力用!B24</f>
        <v>0</v>
      </c>
      <c r="H2">
        <f>データ入力用!B25</f>
        <v>0</v>
      </c>
      <c r="I2">
        <f>データ入力用!B26</f>
        <v>0</v>
      </c>
      <c r="J2">
        <f>データ入力用!B27</f>
        <v>0</v>
      </c>
      <c r="K2">
        <f>データ入力用!B28</f>
        <v>0</v>
      </c>
      <c r="L2">
        <f>データ入力用!B29</f>
        <v>0</v>
      </c>
      <c r="M2">
        <f>データ入力用!B30</f>
        <v>0</v>
      </c>
    </row>
    <row r="3" spans="1:13">
      <c r="C3" t="str">
        <f>IFERROR(VLOOKUP(#REF!,データ入力用!$A$19:$G$20,6,FALSE),"")</f>
        <v/>
      </c>
      <c r="D3" t="str">
        <f>IFERROR(VLOOKUP(#REF!,データ入力用!$A$19:$G$20,8,FALSE),"")</f>
        <v/>
      </c>
    </row>
    <row r="4" spans="1:13">
      <c r="C4" t="str">
        <f>IFERROR(VLOOKUP(#REF!,データ入力用!$A$19:$G$20,6,FALSE),"")</f>
        <v/>
      </c>
      <c r="D4" t="str">
        <f>IFERROR(VLOOKUP(#REF!,データ入力用!$A$19:$G$20,8,FALSE),"")</f>
        <v/>
      </c>
    </row>
    <row r="5" spans="1:13">
      <c r="C5" t="str">
        <f>IFERROR(VLOOKUP(#REF!,データ入力用!$A$19:$G$20,6,FALSE),"")</f>
        <v/>
      </c>
      <c r="D5" t="str">
        <f>IFERROR(VLOOKUP(#REF!,データ入力用!$A$19:$G$20,8,FALSE),"")</f>
        <v/>
      </c>
    </row>
  </sheetData>
  <sheetProtection sheet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データ入力用</vt:lpstr>
      <vt:lpstr>申込書印刷用</vt:lpstr>
      <vt:lpstr>学校名</vt:lpstr>
      <vt:lpstr>作業用</vt:lpstr>
      <vt:lpstr>申込書印刷用!Print_Area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沖田敦志</dc:creator>
  <cp:lastModifiedBy>Atsushi Okita</cp:lastModifiedBy>
  <cp:lastPrinted>2024-04-24T05:31:36Z</cp:lastPrinted>
  <dcterms:created xsi:type="dcterms:W3CDTF">2008-03-04T07:00:01Z</dcterms:created>
  <dcterms:modified xsi:type="dcterms:W3CDTF">2025-08-19T00:16:21Z</dcterms:modified>
</cp:coreProperties>
</file>