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C36EA8D-8FCA-43D9-82DE-9FDB94D961BE}" xr6:coauthVersionLast="36" xr6:coauthVersionMax="47" xr10:uidLastSave="{00000000-0000-0000-0000-000000000000}"/>
  <bookViews>
    <workbookView xWindow="0" yWindow="0" windowWidth="24300" windowHeight="11760" activeTab="1" xr2:uid="{00000000-000D-0000-FFFF-FFFF00000000}"/>
  </bookViews>
  <sheets>
    <sheet name="見本" sheetId="2" r:id="rId1"/>
    <sheet name="申込書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4" l="1"/>
  <c r="E11" i="4"/>
  <c r="E12" i="4"/>
  <c r="L12" i="4"/>
  <c r="K12" i="4"/>
  <c r="L11" i="4"/>
  <c r="K11" i="4"/>
  <c r="L10" i="4"/>
  <c r="K10" i="4"/>
  <c r="K12" i="2"/>
  <c r="K11" i="2"/>
  <c r="L12" i="2"/>
  <c r="L11" i="2"/>
  <c r="K10" i="2"/>
  <c r="L10" i="2"/>
  <c r="E11" i="2" l="1"/>
  <c r="E12" i="2" l="1"/>
  <c r="E10" i="2"/>
</calcChain>
</file>

<file path=xl/sharedStrings.xml><?xml version="1.0" encoding="utf-8"?>
<sst xmlns="http://schemas.openxmlformats.org/spreadsheetml/2006/main" count="209" uniqueCount="76">
  <si>
    <t>C</t>
    <phoneticPr fontId="3"/>
  </si>
  <si>
    <t>B</t>
    <phoneticPr fontId="3"/>
  </si>
  <si>
    <t>阿部　優翔</t>
    <rPh sb="0" eb="2">
      <t>アベ</t>
    </rPh>
    <phoneticPr fontId="3"/>
  </si>
  <si>
    <t>A</t>
    <phoneticPr fontId="3"/>
  </si>
  <si>
    <t>NO</t>
  </si>
  <si>
    <t>風間　由文</t>
    <rPh sb="0" eb="2">
      <t>カザマ</t>
    </rPh>
    <rPh sb="3" eb="5">
      <t>ヨシフミ</t>
    </rPh>
    <phoneticPr fontId="2"/>
  </si>
  <si>
    <t>戸川　力男</t>
    <rPh sb="0" eb="2">
      <t>トガワ</t>
    </rPh>
    <rPh sb="3" eb="5">
      <t>リキオ</t>
    </rPh>
    <phoneticPr fontId="2"/>
  </si>
  <si>
    <t>井上　太平</t>
    <rPh sb="0" eb="2">
      <t>イノウエ</t>
    </rPh>
    <rPh sb="3" eb="5">
      <t>タイヘイ</t>
    </rPh>
    <phoneticPr fontId="2"/>
  </si>
  <si>
    <t>団体</t>
    <rPh sb="0" eb="2">
      <t>ダンタイ</t>
    </rPh>
    <phoneticPr fontId="2"/>
  </si>
  <si>
    <t>参加種目</t>
    <phoneticPr fontId="2"/>
  </si>
  <si>
    <t>坂井　明彦</t>
    <rPh sb="0" eb="2">
      <t>サカイ</t>
    </rPh>
    <rPh sb="3" eb="5">
      <t>アキヒコ</t>
    </rPh>
    <phoneticPr fontId="2"/>
  </si>
  <si>
    <t>田口 和也</t>
  </si>
  <si>
    <t>田代 祥尚</t>
  </si>
  <si>
    <t>氏名</t>
    <rPh sb="0" eb="2">
      <t>シメイ</t>
    </rPh>
    <phoneticPr fontId="2"/>
  </si>
  <si>
    <t>学校名</t>
    <rPh sb="0" eb="1">
      <t>ガク</t>
    </rPh>
    <rPh sb="1" eb="3">
      <t>コウメイ</t>
    </rPh>
    <phoneticPr fontId="2"/>
  </si>
  <si>
    <t>複A</t>
    <rPh sb="0" eb="1">
      <t>フク</t>
    </rPh>
    <phoneticPr fontId="2"/>
  </si>
  <si>
    <t>ペア</t>
    <phoneticPr fontId="2"/>
  </si>
  <si>
    <t>複C</t>
    <rPh sb="0" eb="1">
      <t>フク</t>
    </rPh>
    <phoneticPr fontId="2"/>
  </si>
  <si>
    <t>ダブルス申込数</t>
    <rPh sb="4" eb="6">
      <t>モウシコミ</t>
    </rPh>
    <rPh sb="6" eb="7">
      <t>スウ</t>
    </rPh>
    <phoneticPr fontId="2"/>
  </si>
  <si>
    <t>複B</t>
    <rPh sb="0" eb="1">
      <t>フク</t>
    </rPh>
    <phoneticPr fontId="2"/>
  </si>
  <si>
    <t>単A</t>
    <rPh sb="0" eb="1">
      <t>タン</t>
    </rPh>
    <phoneticPr fontId="2"/>
  </si>
  <si>
    <t>星野高校</t>
    <rPh sb="0" eb="2">
      <t>ホシノ</t>
    </rPh>
    <rPh sb="2" eb="4">
      <t>コウコウ</t>
    </rPh>
    <phoneticPr fontId="2"/>
  </si>
  <si>
    <t>風間　由文</t>
    <rPh sb="0" eb="2">
      <t>カザマ</t>
    </rPh>
    <rPh sb="3" eb="5">
      <t>ヨシフミ</t>
    </rPh>
    <phoneticPr fontId="2"/>
  </si>
  <si>
    <t>松井　智優</t>
  </si>
  <si>
    <t>河野　彰吾</t>
  </si>
  <si>
    <t>木村　律輝</t>
  </si>
  <si>
    <t>代田　尚輝</t>
  </si>
  <si>
    <t>西川　颯太</t>
  </si>
  <si>
    <t>石崎　涼太</t>
  </si>
  <si>
    <t>萩原　瑠土</t>
  </si>
  <si>
    <t>新舟　敢太</t>
  </si>
  <si>
    <t>鳥巣　泰生</t>
  </si>
  <si>
    <t>平井　悠翔</t>
  </si>
  <si>
    <t>川戸　綾真</t>
  </si>
  <si>
    <t>動向</t>
    <rPh sb="0" eb="2">
      <t>ドウコウ</t>
    </rPh>
    <phoneticPr fontId="2"/>
  </si>
  <si>
    <t>団A</t>
    <rPh sb="0" eb="1">
      <t>ダン</t>
    </rPh>
    <phoneticPr fontId="2"/>
  </si>
  <si>
    <t>団B</t>
    <rPh sb="0" eb="1">
      <t>ダン</t>
    </rPh>
    <phoneticPr fontId="2"/>
  </si>
  <si>
    <t>団C</t>
    <phoneticPr fontId="2"/>
  </si>
  <si>
    <t>チーム</t>
    <phoneticPr fontId="2"/>
  </si>
  <si>
    <t>団体戦申込数</t>
    <rPh sb="0" eb="3">
      <t>ダンタイセン</t>
    </rPh>
    <rPh sb="3" eb="5">
      <t>モウシコミ</t>
    </rPh>
    <rPh sb="5" eb="6">
      <t>スウ</t>
    </rPh>
    <phoneticPr fontId="2"/>
  </si>
  <si>
    <t>顧問名</t>
    <rPh sb="0" eb="2">
      <t>コモン</t>
    </rPh>
    <rPh sb="2" eb="3">
      <t>メイ</t>
    </rPh>
    <phoneticPr fontId="2"/>
  </si>
  <si>
    <t>　　　星野　誠　　　　印</t>
    <rPh sb="3" eb="5">
      <t>ホシノ</t>
    </rPh>
    <rPh sb="6" eb="7">
      <t>マコト</t>
    </rPh>
    <rPh sb="11" eb="12">
      <t>イン</t>
    </rPh>
    <phoneticPr fontId="2"/>
  </si>
  <si>
    <t>（　男　・　女　）　</t>
    <rPh sb="6" eb="7">
      <t>オンナ</t>
    </rPh>
    <phoneticPr fontId="3"/>
  </si>
  <si>
    <t>※ダブルスのパートナー同志は同じ数字にすること。</t>
    <rPh sb="11" eb="13">
      <t>ドウシ</t>
    </rPh>
    <rPh sb="14" eb="15">
      <t>オナ</t>
    </rPh>
    <rPh sb="16" eb="18">
      <t>スウジ</t>
    </rPh>
    <phoneticPr fontId="2"/>
  </si>
  <si>
    <t>以下余白</t>
    <rPh sb="0" eb="2">
      <t>イカ</t>
    </rPh>
    <rPh sb="2" eb="4">
      <t>ヨハク</t>
    </rPh>
    <phoneticPr fontId="2"/>
  </si>
  <si>
    <t>学
年</t>
    <phoneticPr fontId="2"/>
  </si>
  <si>
    <t>牧野　華代子</t>
    <rPh sb="0" eb="2">
      <t>マキノ</t>
    </rPh>
    <rPh sb="3" eb="4">
      <t>ハナ</t>
    </rPh>
    <rPh sb="4" eb="5">
      <t>ダイ</t>
    </rPh>
    <rPh sb="5" eb="6">
      <t>コ</t>
    </rPh>
    <phoneticPr fontId="2"/>
  </si>
  <si>
    <t>男女別にシート作成。</t>
    <rPh sb="0" eb="3">
      <t>ダンジョベツ</t>
    </rPh>
    <rPh sb="7" eb="9">
      <t>サクセイ</t>
    </rPh>
    <phoneticPr fontId="2"/>
  </si>
  <si>
    <t>※アルファベット・数字は全て「半角」で記入。</t>
    <phoneticPr fontId="2"/>
  </si>
  <si>
    <r>
      <t>※色つきの箇所は</t>
    </r>
    <r>
      <rPr>
        <sz val="11"/>
        <color rgb="FFFF0000"/>
        <rFont val="ＭＳ 明朝"/>
        <family val="1"/>
        <charset val="128"/>
      </rPr>
      <t>自動計算</t>
    </r>
    <r>
      <rPr>
        <sz val="11"/>
        <rFont val="ＭＳ 明朝"/>
        <family val="1"/>
        <charset val="128"/>
      </rPr>
      <t>されますので、値が合っているかご確認ください</t>
    </r>
    <rPh sb="1" eb="2">
      <t>イロ</t>
    </rPh>
    <rPh sb="5" eb="7">
      <t>カショ</t>
    </rPh>
    <rPh sb="8" eb="10">
      <t>ジドウ</t>
    </rPh>
    <rPh sb="10" eb="12">
      <t>ケイサン</t>
    </rPh>
    <rPh sb="19" eb="20">
      <t>アタイ</t>
    </rPh>
    <rPh sb="21" eb="22">
      <t>ア</t>
    </rPh>
    <rPh sb="28" eb="30">
      <t>カクニン</t>
    </rPh>
    <phoneticPr fontId="2"/>
  </si>
  <si>
    <t>令和７年度　埼玉県私学大会　バドミントン　参加申込書</t>
    <rPh sb="0" eb="2">
      <t>レイワ</t>
    </rPh>
    <rPh sb="3" eb="5">
      <t>ネンド</t>
    </rPh>
    <rPh sb="6" eb="9">
      <t>サイタマケン</t>
    </rPh>
    <rPh sb="9" eb="13">
      <t>シガクタイカイ</t>
    </rPh>
    <rPh sb="21" eb="23">
      <t>サンカ</t>
    </rPh>
    <rPh sb="23" eb="26">
      <t>モウシコミショ</t>
    </rPh>
    <phoneticPr fontId="2"/>
  </si>
  <si>
    <t>校長名</t>
  </si>
  <si>
    <t>25日</t>
    <rPh sb="2" eb="3">
      <t>ヒ</t>
    </rPh>
    <phoneticPr fontId="2"/>
  </si>
  <si>
    <t>26日</t>
    <rPh sb="2" eb="3">
      <t>ヒ</t>
    </rPh>
    <phoneticPr fontId="2"/>
  </si>
  <si>
    <t>27日</t>
    <rPh sb="2" eb="3">
      <t>ヒ</t>
    </rPh>
    <phoneticPr fontId="2"/>
  </si>
  <si>
    <t>28日</t>
    <rPh sb="2" eb="3">
      <t>ヒ</t>
    </rPh>
    <phoneticPr fontId="2"/>
  </si>
  <si>
    <t>29日</t>
    <rPh sb="2" eb="3">
      <t>ヒ</t>
    </rPh>
    <phoneticPr fontId="2"/>
  </si>
  <si>
    <t>単B</t>
    <rPh sb="0" eb="1">
      <t>タン</t>
    </rPh>
    <phoneticPr fontId="2"/>
  </si>
  <si>
    <t>単C</t>
    <rPh sb="0" eb="1">
      <t>タン</t>
    </rPh>
    <phoneticPr fontId="2"/>
  </si>
  <si>
    <t>人</t>
    <rPh sb="0" eb="1">
      <t>ヒト</t>
    </rPh>
    <phoneticPr fontId="2"/>
  </si>
  <si>
    <t>複ランク</t>
    <rPh sb="0" eb="1">
      <t>フク</t>
    </rPh>
    <phoneticPr fontId="2"/>
  </si>
  <si>
    <t>単ランク</t>
    <rPh sb="0" eb="1">
      <t>タン</t>
    </rPh>
    <phoneticPr fontId="2"/>
  </si>
  <si>
    <t>個人戦Cブロックは只の１年生大会ではありません、資格のない
１年生が申し込まない様に注意してください。</t>
    <rPh sb="34" eb="35">
      <t>モウ</t>
    </rPh>
    <rPh sb="36" eb="37">
      <t>コ</t>
    </rPh>
    <rPh sb="40" eb="41">
      <t>ヨウ</t>
    </rPh>
    <rPh sb="42" eb="44">
      <t>チュウイ</t>
    </rPh>
    <phoneticPr fontId="2"/>
  </si>
  <si>
    <t>出身中学</t>
    <rPh sb="0" eb="2">
      <t>シュッシン</t>
    </rPh>
    <rPh sb="2" eb="4">
      <t>チュウガク</t>
    </rPh>
    <phoneticPr fontId="2"/>
  </si>
  <si>
    <t>川越・第一</t>
    <rPh sb="0" eb="2">
      <t>カワゴエ</t>
    </rPh>
    <rPh sb="3" eb="5">
      <t>ダイイチ</t>
    </rPh>
    <phoneticPr fontId="2"/>
  </si>
  <si>
    <t>入間・黒須</t>
    <rPh sb="0" eb="2">
      <t>イルマ</t>
    </rPh>
    <rPh sb="3" eb="5">
      <t>クロス</t>
    </rPh>
    <phoneticPr fontId="2"/>
  </si>
  <si>
    <t>星野学園</t>
    <rPh sb="0" eb="2">
      <t>ホシノ</t>
    </rPh>
    <rPh sb="2" eb="4">
      <t>ガクエン</t>
    </rPh>
    <phoneticPr fontId="2"/>
  </si>
  <si>
    <t>所沢・三ケ島</t>
    <rPh sb="0" eb="2">
      <t>トコロザワ</t>
    </rPh>
    <rPh sb="3" eb="6">
      <t>ミカジマ</t>
    </rPh>
    <phoneticPr fontId="2"/>
  </si>
  <si>
    <t>さいたま・岸</t>
    <rPh sb="5" eb="6">
      <t>キシ</t>
    </rPh>
    <phoneticPr fontId="2"/>
  </si>
  <si>
    <t>川口・西</t>
    <rPh sb="0" eb="2">
      <t>カワグチ</t>
    </rPh>
    <rPh sb="3" eb="4">
      <t>ニシ</t>
    </rPh>
    <phoneticPr fontId="2"/>
  </si>
  <si>
    <t>新座・第4</t>
    <rPh sb="0" eb="2">
      <t>ニイザ</t>
    </rPh>
    <rPh sb="3" eb="4">
      <t>ダイ</t>
    </rPh>
    <phoneticPr fontId="2"/>
  </si>
  <si>
    <t>東久留米・第一</t>
    <rPh sb="0" eb="1">
      <t>ヒガシ</t>
    </rPh>
    <rPh sb="1" eb="4">
      <t>クルメ</t>
    </rPh>
    <rPh sb="5" eb="7">
      <t>ダイイチ</t>
    </rPh>
    <phoneticPr fontId="2"/>
  </si>
  <si>
    <t>シンガポール</t>
    <phoneticPr fontId="2"/>
  </si>
  <si>
    <t>引率日に〇</t>
    <rPh sb="0" eb="2">
      <t>インソツ</t>
    </rPh>
    <rPh sb="2" eb="3">
      <t>ヒ</t>
    </rPh>
    <phoneticPr fontId="2"/>
  </si>
  <si>
    <t>〇</t>
    <phoneticPr fontId="2"/>
  </si>
  <si>
    <t>　印</t>
    <rPh sb="1" eb="2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</si>
</sst>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b/>
      <sz val="1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6">
    <xf numFmtId="0" fontId="0" fillId="0" borderId="0" xfId="0"/>
    <xf numFmtId="0" fontId="1" fillId="0" borderId="0" xfId="1" applyAlignment="1">
      <alignment vertical="center"/>
    </xf>
    <xf numFmtId="0" fontId="1" fillId="0" borderId="1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/>
    <xf numFmtId="0" fontId="1" fillId="0" borderId="0" xfId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right" vertical="center"/>
    </xf>
    <xf numFmtId="0" fontId="5" fillId="0" borderId="3" xfId="1" applyFont="1" applyBorder="1" applyAlignment="1">
      <alignment horizontal="left" vertical="center"/>
    </xf>
    <xf numFmtId="0" fontId="5" fillId="0" borderId="2" xfId="1" applyFont="1" applyBorder="1" applyAlignment="1">
      <alignment horizontal="right" vertical="center"/>
    </xf>
    <xf numFmtId="0" fontId="5" fillId="0" borderId="6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1" fillId="0" borderId="0" xfId="1" applyAlignment="1">
      <alignment horizontal="right" vertical="center"/>
    </xf>
    <xf numFmtId="0" fontId="10" fillId="0" borderId="11" xfId="1" applyFont="1" applyFill="1" applyBorder="1" applyAlignment="1">
      <alignment horizontal="center" vertical="center"/>
    </xf>
    <xf numFmtId="0" fontId="1" fillId="0" borderId="21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19" xfId="1" applyBorder="1" applyAlignment="1">
      <alignment vertical="center"/>
    </xf>
    <xf numFmtId="0" fontId="1" fillId="2" borderId="20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1" fillId="0" borderId="20" xfId="1" applyFill="1" applyBorder="1" applyAlignment="1">
      <alignment horizontal="center" vertical="center"/>
    </xf>
    <xf numFmtId="0" fontId="1" fillId="0" borderId="22" xfId="1" applyFill="1" applyBorder="1" applyAlignment="1">
      <alignment horizontal="center" vertical="center"/>
    </xf>
    <xf numFmtId="0" fontId="1" fillId="0" borderId="24" xfId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horizontal="left" vertical="center"/>
    </xf>
    <xf numFmtId="0" fontId="1" fillId="0" borderId="0" xfId="1" applyFill="1" applyBorder="1" applyAlignment="1">
      <alignment horizontal="left" vertical="center" shrinkToFit="1"/>
    </xf>
    <xf numFmtId="0" fontId="1" fillId="0" borderId="0" xfId="1" applyFill="1" applyBorder="1" applyAlignment="1">
      <alignment vertical="center" shrinkToFit="1"/>
    </xf>
    <xf numFmtId="0" fontId="1" fillId="0" borderId="0" xfId="1" applyBorder="1" applyAlignment="1">
      <alignment horizontal="center" vertical="center"/>
    </xf>
    <xf numFmtId="0" fontId="9" fillId="0" borderId="0" xfId="1" applyFont="1" applyBorder="1" applyAlignment="1">
      <alignment vertical="center"/>
    </xf>
    <xf numFmtId="0" fontId="1" fillId="0" borderId="0" xfId="1" applyFont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1" fillId="0" borderId="0" xfId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5" fillId="0" borderId="6" xfId="1" applyFont="1" applyBorder="1" applyAlignment="1">
      <alignment horizontal="left" vertical="center"/>
    </xf>
    <xf numFmtId="0" fontId="1" fillId="0" borderId="6" xfId="1" applyBorder="1" applyAlignment="1">
      <alignment vertical="center"/>
    </xf>
    <xf numFmtId="0" fontId="1" fillId="0" borderId="11" xfId="1" applyBorder="1" applyAlignment="1">
      <alignment vertical="center"/>
    </xf>
    <xf numFmtId="0" fontId="10" fillId="0" borderId="5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top" wrapText="1"/>
    </xf>
    <xf numFmtId="0" fontId="11" fillId="0" borderId="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3" fillId="0" borderId="6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5" fillId="0" borderId="3" xfId="1" applyFont="1" applyFill="1" applyBorder="1" applyAlignment="1">
      <alignment horizontal="right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35" xfId="1" applyFont="1" applyFill="1" applyBorder="1" applyAlignment="1">
      <alignment horizontal="center" vertical="center"/>
    </xf>
    <xf numFmtId="0" fontId="12" fillId="0" borderId="36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0" xfId="1" applyBorder="1" applyAlignment="1">
      <alignment horizontal="center" vertical="top" textRotation="255" wrapText="1"/>
    </xf>
    <xf numFmtId="0" fontId="1" fillId="0" borderId="0" xfId="1" applyBorder="1" applyAlignment="1">
      <alignment horizontal="center" vertical="top" textRotation="255"/>
    </xf>
    <xf numFmtId="0" fontId="1" fillId="0" borderId="7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7" xfId="1" applyBorder="1" applyAlignment="1">
      <alignment horizontal="center" vertical="center"/>
    </xf>
    <xf numFmtId="0" fontId="1" fillId="2" borderId="26" xfId="1" applyFill="1" applyBorder="1" applyAlignment="1">
      <alignment horizontal="center" vertical="center"/>
    </xf>
    <xf numFmtId="0" fontId="1" fillId="2" borderId="20" xfId="1" applyFill="1" applyBorder="1" applyAlignment="1">
      <alignment horizontal="center" vertical="center"/>
    </xf>
    <xf numFmtId="0" fontId="1" fillId="2" borderId="30" xfId="1" applyFill="1" applyBorder="1" applyAlignment="1">
      <alignment horizontal="center" vertical="center"/>
    </xf>
    <xf numFmtId="0" fontId="1" fillId="2" borderId="29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24" xfId="1" applyFill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12" fillId="0" borderId="11" xfId="1" applyFont="1" applyFill="1" applyBorder="1" applyAlignment="1">
      <alignment horizontal="center" vertical="center"/>
    </xf>
    <xf numFmtId="49" fontId="6" fillId="0" borderId="33" xfId="1" applyNumberFormat="1" applyFont="1" applyBorder="1" applyAlignment="1">
      <alignment horizontal="center" vertical="center"/>
    </xf>
    <xf numFmtId="49" fontId="6" fillId="0" borderId="34" xfId="1" applyNumberFormat="1" applyFont="1" applyBorder="1" applyAlignment="1">
      <alignment horizontal="center" vertical="center"/>
    </xf>
    <xf numFmtId="49" fontId="6" fillId="0" borderId="18" xfId="1" applyNumberFormat="1" applyFont="1" applyBorder="1" applyAlignment="1">
      <alignment horizontal="center" vertical="center"/>
    </xf>
    <xf numFmtId="49" fontId="6" fillId="0" borderId="17" xfId="1" applyNumberFormat="1" applyFont="1" applyBorder="1" applyAlignment="1">
      <alignment horizontal="center" vertical="center"/>
    </xf>
  </cellXfs>
  <cellStyles count="2">
    <cellStyle name="標準" xfId="0" builtinId="0"/>
    <cellStyle name="標準_私学要項" xfId="1" xr:uid="{EC083994-F25E-48AB-BB56-A3880CBD02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4479C-6916-4DC8-9C8D-62C18CB0E392}">
  <dimension ref="A1:T79"/>
  <sheetViews>
    <sheetView zoomScaleNormal="100" workbookViewId="0">
      <selection activeCell="R16" sqref="R16"/>
    </sheetView>
  </sheetViews>
  <sheetFormatPr defaultColWidth="9" defaultRowHeight="12.75"/>
  <cols>
    <col min="1" max="1" width="4.375" style="1" customWidth="1"/>
    <col min="2" max="2" width="3.375" style="1" customWidth="1"/>
    <col min="3" max="3" width="14" style="1" customWidth="1"/>
    <col min="4" max="4" width="5" style="1" customWidth="1"/>
    <col min="5" max="5" width="6.75" style="1" customWidth="1"/>
    <col min="6" max="13" width="4" style="1" customWidth="1"/>
    <col min="14" max="14" width="3.5" style="1" customWidth="1"/>
    <col min="15" max="16384" width="9" style="1"/>
  </cols>
  <sheetData>
    <row r="1" spans="1:20" ht="24" customHeight="1">
      <c r="B1" s="1" t="s">
        <v>50</v>
      </c>
      <c r="K1" s="16"/>
    </row>
    <row r="2" spans="1:20" s="3" customFormat="1" ht="25.5" customHeight="1">
      <c r="A2" s="65" t="s">
        <v>14</v>
      </c>
      <c r="B2" s="102"/>
      <c r="C2" s="100" t="s">
        <v>21</v>
      </c>
      <c r="D2" s="100"/>
      <c r="E2" s="101"/>
      <c r="F2" s="95" t="s">
        <v>51</v>
      </c>
      <c r="G2" s="96"/>
      <c r="H2" s="45"/>
      <c r="I2" s="46"/>
      <c r="J2" s="36" t="s">
        <v>41</v>
      </c>
      <c r="K2" s="36"/>
      <c r="L2" s="36"/>
      <c r="M2" s="44"/>
    </row>
    <row r="3" spans="1:20" s="3" customFormat="1" ht="15.75" customHeight="1">
      <c r="A3" s="77" t="s">
        <v>40</v>
      </c>
      <c r="B3" s="103"/>
      <c r="C3" s="105" t="s">
        <v>22</v>
      </c>
      <c r="D3" s="109" t="s">
        <v>34</v>
      </c>
      <c r="E3" s="60" t="s">
        <v>52</v>
      </c>
      <c r="F3" s="97" t="s">
        <v>53</v>
      </c>
      <c r="G3" s="98"/>
      <c r="H3" s="97" t="s">
        <v>54</v>
      </c>
      <c r="I3" s="98"/>
      <c r="J3" s="97" t="s">
        <v>55</v>
      </c>
      <c r="K3" s="98"/>
      <c r="L3" s="99" t="s">
        <v>56</v>
      </c>
      <c r="M3" s="98"/>
      <c r="O3" s="59"/>
    </row>
    <row r="4" spans="1:20" s="3" customFormat="1" ht="21" customHeight="1">
      <c r="A4" s="79"/>
      <c r="B4" s="104"/>
      <c r="C4" s="106"/>
      <c r="D4" s="108"/>
      <c r="E4" s="61" t="s">
        <v>74</v>
      </c>
      <c r="F4" s="70" t="s">
        <v>74</v>
      </c>
      <c r="G4" s="71"/>
      <c r="H4" s="70" t="s">
        <v>74</v>
      </c>
      <c r="I4" s="71"/>
      <c r="J4" s="70" t="s">
        <v>74</v>
      </c>
      <c r="K4" s="71"/>
      <c r="L4" s="70" t="s">
        <v>74</v>
      </c>
      <c r="M4" s="71"/>
      <c r="N4" s="68" t="s">
        <v>73</v>
      </c>
      <c r="O4" s="69"/>
    </row>
    <row r="5" spans="1:20" s="3" customFormat="1" ht="15" customHeight="1">
      <c r="A5" s="77" t="s">
        <v>40</v>
      </c>
      <c r="B5" s="103"/>
      <c r="C5" s="105" t="s">
        <v>46</v>
      </c>
      <c r="D5" s="107" t="s">
        <v>34</v>
      </c>
      <c r="E5" s="132" t="s">
        <v>52</v>
      </c>
      <c r="F5" s="133" t="s">
        <v>53</v>
      </c>
      <c r="G5" s="134"/>
      <c r="H5" s="133" t="s">
        <v>54</v>
      </c>
      <c r="I5" s="134"/>
      <c r="J5" s="133" t="s">
        <v>55</v>
      </c>
      <c r="K5" s="134"/>
      <c r="L5" s="135" t="s">
        <v>56</v>
      </c>
      <c r="M5" s="134"/>
    </row>
    <row r="6" spans="1:20" s="3" customFormat="1" ht="21" customHeight="1">
      <c r="A6" s="79"/>
      <c r="B6" s="104"/>
      <c r="C6" s="106"/>
      <c r="D6" s="108"/>
      <c r="E6" s="56"/>
      <c r="F6" s="57"/>
      <c r="G6" s="17"/>
      <c r="H6" s="130" t="s">
        <v>74</v>
      </c>
      <c r="I6" s="131"/>
      <c r="J6" s="57"/>
      <c r="K6" s="58"/>
      <c r="L6" s="54"/>
      <c r="M6" s="55"/>
    </row>
    <row r="7" spans="1:20" s="3" customFormat="1" ht="21" customHeight="1">
      <c r="A7" s="31"/>
      <c r="B7" s="31"/>
      <c r="C7" s="37"/>
      <c r="D7" s="43"/>
      <c r="E7" s="40"/>
      <c r="F7" s="40"/>
      <c r="G7" s="40"/>
      <c r="H7" s="40"/>
      <c r="I7" s="40"/>
      <c r="J7" s="40"/>
      <c r="K7" s="41"/>
    </row>
    <row r="8" spans="1:20" s="33" customFormat="1" ht="21" customHeight="1">
      <c r="A8" s="67" t="s">
        <v>49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0" s="3" customFormat="1" ht="14.25" customHeight="1" thickBot="1">
      <c r="A9" s="6" t="s">
        <v>39</v>
      </c>
      <c r="B9" s="7"/>
      <c r="C9" s="7"/>
      <c r="D9" s="6" t="s">
        <v>18</v>
      </c>
      <c r="E9" s="7"/>
      <c r="F9" s="7"/>
      <c r="G9" s="7"/>
      <c r="H9" s="7"/>
      <c r="I9" s="47"/>
      <c r="J9" s="48"/>
      <c r="K9" s="27"/>
    </row>
    <row r="10" spans="1:20" s="3" customFormat="1" ht="15.75" customHeight="1">
      <c r="A10" s="20" t="s">
        <v>35</v>
      </c>
      <c r="B10" s="23">
        <v>1</v>
      </c>
      <c r="C10" s="5" t="s">
        <v>38</v>
      </c>
      <c r="D10" s="49" t="s">
        <v>15</v>
      </c>
      <c r="E10" s="21">
        <f>COUNTIF($F$18:$F$229,"A")/2</f>
        <v>2</v>
      </c>
      <c r="F10" s="35" t="s">
        <v>16</v>
      </c>
      <c r="G10" s="35"/>
      <c r="I10" s="115" t="s">
        <v>20</v>
      </c>
      <c r="J10" s="116"/>
      <c r="K10" s="121">
        <f>COUNTIF($H$18:$H$229,"A")</f>
        <v>4</v>
      </c>
      <c r="L10" s="122">
        <f t="shared" ref="L10:L12" si="0">COUNTIF($F$18:$F$229,"A")/2</f>
        <v>2</v>
      </c>
      <c r="M10" s="3" t="s">
        <v>59</v>
      </c>
      <c r="O10" s="110"/>
      <c r="P10" s="110"/>
      <c r="Q10" s="110"/>
      <c r="R10" s="110"/>
      <c r="S10" s="110"/>
      <c r="T10" s="110"/>
    </row>
    <row r="11" spans="1:20" s="3" customFormat="1" ht="15.75" customHeight="1">
      <c r="A11" s="18" t="s">
        <v>36</v>
      </c>
      <c r="B11" s="24">
        <v>1</v>
      </c>
      <c r="C11" s="5" t="s">
        <v>38</v>
      </c>
      <c r="D11" s="51" t="s">
        <v>19</v>
      </c>
      <c r="E11" s="52">
        <f>COUNTIF($F$18:$F$229,"B")/2</f>
        <v>4</v>
      </c>
      <c r="F11" s="35" t="s">
        <v>16</v>
      </c>
      <c r="G11" s="35"/>
      <c r="H11" s="31"/>
      <c r="I11" s="117" t="s">
        <v>57</v>
      </c>
      <c r="J11" s="118"/>
      <c r="K11" s="123">
        <f>COUNTIF($H$18:$H$229,"B")</f>
        <v>7</v>
      </c>
      <c r="L11" s="124">
        <f t="shared" si="0"/>
        <v>2</v>
      </c>
      <c r="M11" s="3" t="s">
        <v>59</v>
      </c>
    </row>
    <row r="12" spans="1:20" s="3" customFormat="1" ht="15.75" customHeight="1" thickBot="1">
      <c r="A12" s="19" t="s">
        <v>37</v>
      </c>
      <c r="B12" s="25">
        <v>2</v>
      </c>
      <c r="C12" s="5" t="s">
        <v>38</v>
      </c>
      <c r="D12" s="50" t="s">
        <v>17</v>
      </c>
      <c r="E12" s="22">
        <f>COUNTIF($F$18:$F$229,"C")/2</f>
        <v>3</v>
      </c>
      <c r="F12" s="35" t="s">
        <v>16</v>
      </c>
      <c r="G12" s="35"/>
      <c r="I12" s="119" t="s">
        <v>58</v>
      </c>
      <c r="J12" s="120"/>
      <c r="K12" s="125">
        <f>COUNTIF($H$18:$H$229,"C")</f>
        <v>7</v>
      </c>
      <c r="L12" s="126">
        <f t="shared" si="0"/>
        <v>2</v>
      </c>
      <c r="M12" s="3" t="s">
        <v>59</v>
      </c>
    </row>
    <row r="13" spans="1:20" s="27" customFormat="1" ht="10.5" customHeight="1">
      <c r="B13" s="26"/>
      <c r="C13" s="28"/>
      <c r="E13" s="26"/>
      <c r="F13" s="29"/>
      <c r="G13" s="29"/>
      <c r="I13" s="30"/>
      <c r="J13" s="26"/>
      <c r="K13" s="28"/>
    </row>
    <row r="14" spans="1:20" s="3" customFormat="1" ht="21.75" customHeight="1">
      <c r="B14" s="14" t="s">
        <v>48</v>
      </c>
      <c r="I14" s="32" t="s">
        <v>47</v>
      </c>
    </row>
    <row r="15" spans="1:20" ht="20.25" customHeight="1">
      <c r="A15" s="53" t="s">
        <v>42</v>
      </c>
      <c r="B15" s="39"/>
      <c r="D15" s="15" t="s">
        <v>43</v>
      </c>
      <c r="E15" s="13"/>
      <c r="F15" s="13"/>
      <c r="G15" s="13"/>
      <c r="H15" s="13"/>
      <c r="I15" s="42"/>
      <c r="J15" s="42"/>
      <c r="K15" s="4"/>
      <c r="L15" s="4"/>
    </row>
    <row r="16" spans="1:20" ht="16.5" customHeight="1">
      <c r="A16" s="111" t="s">
        <v>4</v>
      </c>
      <c r="B16" s="77" t="s">
        <v>13</v>
      </c>
      <c r="C16" s="78"/>
      <c r="D16" s="113" t="s">
        <v>45</v>
      </c>
      <c r="E16" s="85" t="s">
        <v>9</v>
      </c>
      <c r="F16" s="86"/>
      <c r="G16" s="86"/>
      <c r="H16" s="86"/>
      <c r="I16" s="87"/>
      <c r="J16" s="77" t="s">
        <v>63</v>
      </c>
      <c r="K16" s="83"/>
      <c r="L16" s="83"/>
      <c r="M16" s="78"/>
      <c r="N16" s="81" t="s">
        <v>62</v>
      </c>
      <c r="O16" s="82"/>
    </row>
    <row r="17" spans="1:15" ht="16.5" customHeight="1">
      <c r="A17" s="112"/>
      <c r="B17" s="79"/>
      <c r="C17" s="80"/>
      <c r="D17" s="114"/>
      <c r="E17" s="38" t="s">
        <v>8</v>
      </c>
      <c r="F17" s="88" t="s">
        <v>60</v>
      </c>
      <c r="G17" s="89"/>
      <c r="H17" s="88" t="s">
        <v>61</v>
      </c>
      <c r="I17" s="89"/>
      <c r="J17" s="79"/>
      <c r="K17" s="84"/>
      <c r="L17" s="84"/>
      <c r="M17" s="80"/>
      <c r="N17" s="82"/>
      <c r="O17" s="82"/>
    </row>
    <row r="18" spans="1:15" ht="20.45" customHeight="1">
      <c r="A18" s="2">
        <v>1</v>
      </c>
      <c r="B18" s="65" t="s">
        <v>23</v>
      </c>
      <c r="C18" s="66"/>
      <c r="D18" s="8">
        <v>2</v>
      </c>
      <c r="E18" s="9" t="s">
        <v>3</v>
      </c>
      <c r="F18" s="10" t="s">
        <v>3</v>
      </c>
      <c r="G18" s="11">
        <v>1</v>
      </c>
      <c r="H18" s="10" t="s">
        <v>3</v>
      </c>
      <c r="I18" s="11">
        <v>2</v>
      </c>
      <c r="J18" s="74" t="s">
        <v>64</v>
      </c>
      <c r="K18" s="75"/>
      <c r="L18" s="75"/>
      <c r="M18" s="76"/>
      <c r="N18" s="82"/>
      <c r="O18" s="82"/>
    </row>
    <row r="19" spans="1:15" ht="20.45" customHeight="1">
      <c r="A19" s="2">
        <v>2</v>
      </c>
      <c r="B19" s="65" t="s">
        <v>24</v>
      </c>
      <c r="C19" s="66"/>
      <c r="D19" s="8">
        <v>2</v>
      </c>
      <c r="E19" s="9" t="s">
        <v>3</v>
      </c>
      <c r="F19" s="10" t="s">
        <v>3</v>
      </c>
      <c r="G19" s="11">
        <v>2</v>
      </c>
      <c r="H19" s="10" t="s">
        <v>3</v>
      </c>
      <c r="I19" s="11">
        <v>1</v>
      </c>
      <c r="J19" s="74" t="s">
        <v>65</v>
      </c>
      <c r="K19" s="75"/>
      <c r="L19" s="75"/>
      <c r="M19" s="76"/>
      <c r="N19" s="82"/>
      <c r="O19" s="82"/>
    </row>
    <row r="20" spans="1:15" ht="20.45" customHeight="1">
      <c r="A20" s="2">
        <v>3</v>
      </c>
      <c r="B20" s="65" t="s">
        <v>25</v>
      </c>
      <c r="C20" s="66"/>
      <c r="D20" s="8">
        <v>2</v>
      </c>
      <c r="E20" s="9" t="s">
        <v>3</v>
      </c>
      <c r="F20" s="10" t="s">
        <v>3</v>
      </c>
      <c r="G20" s="11">
        <v>1</v>
      </c>
      <c r="H20" s="10" t="s">
        <v>3</v>
      </c>
      <c r="I20" s="11">
        <v>3</v>
      </c>
      <c r="J20" s="74" t="s">
        <v>66</v>
      </c>
      <c r="K20" s="75"/>
      <c r="L20" s="75"/>
      <c r="M20" s="76"/>
      <c r="N20" s="82"/>
      <c r="O20" s="82"/>
    </row>
    <row r="21" spans="1:15" ht="20.45" customHeight="1">
      <c r="A21" s="2">
        <v>4</v>
      </c>
      <c r="B21" s="65" t="s">
        <v>26</v>
      </c>
      <c r="C21" s="66"/>
      <c r="D21" s="8">
        <v>2</v>
      </c>
      <c r="E21" s="9" t="s">
        <v>3</v>
      </c>
      <c r="F21" s="10" t="s">
        <v>3</v>
      </c>
      <c r="G21" s="11">
        <v>2</v>
      </c>
      <c r="H21" s="10" t="s">
        <v>3</v>
      </c>
      <c r="I21" s="11">
        <v>4</v>
      </c>
      <c r="J21" s="74" t="s">
        <v>67</v>
      </c>
      <c r="K21" s="75"/>
      <c r="L21" s="75"/>
      <c r="M21" s="76"/>
      <c r="N21" s="82"/>
      <c r="O21" s="82"/>
    </row>
    <row r="22" spans="1:15" ht="20.45" customHeight="1">
      <c r="A22" s="2">
        <v>5</v>
      </c>
      <c r="B22" s="65" t="s">
        <v>27</v>
      </c>
      <c r="C22" s="66"/>
      <c r="D22" s="8">
        <v>2</v>
      </c>
      <c r="E22" s="9" t="s">
        <v>3</v>
      </c>
      <c r="F22" s="10" t="s">
        <v>1</v>
      </c>
      <c r="G22" s="11">
        <v>2</v>
      </c>
      <c r="H22" s="10" t="s">
        <v>1</v>
      </c>
      <c r="I22" s="11">
        <v>3</v>
      </c>
      <c r="J22" s="74" t="s">
        <v>68</v>
      </c>
      <c r="K22" s="75"/>
      <c r="L22" s="75"/>
      <c r="M22" s="76"/>
      <c r="N22" s="82"/>
      <c r="O22" s="82"/>
    </row>
    <row r="23" spans="1:15" ht="20.45" customHeight="1">
      <c r="A23" s="2">
        <v>6</v>
      </c>
      <c r="B23" s="65" t="s">
        <v>28</v>
      </c>
      <c r="C23" s="66"/>
      <c r="D23" s="8">
        <v>2</v>
      </c>
      <c r="E23" s="9" t="s">
        <v>1</v>
      </c>
      <c r="F23" s="10" t="s">
        <v>1</v>
      </c>
      <c r="G23" s="11">
        <v>1</v>
      </c>
      <c r="H23" s="10" t="s">
        <v>1</v>
      </c>
      <c r="I23" s="11">
        <v>4</v>
      </c>
      <c r="J23" s="74" t="s">
        <v>69</v>
      </c>
      <c r="K23" s="75"/>
      <c r="L23" s="75"/>
      <c r="M23" s="76"/>
      <c r="N23" s="82"/>
      <c r="O23" s="82"/>
    </row>
    <row r="24" spans="1:15" ht="20.45" customHeight="1">
      <c r="A24" s="2">
        <v>7</v>
      </c>
      <c r="B24" s="65" t="s">
        <v>29</v>
      </c>
      <c r="C24" s="66"/>
      <c r="D24" s="8">
        <v>1</v>
      </c>
      <c r="E24" s="9" t="s">
        <v>1</v>
      </c>
      <c r="F24" s="10" t="s">
        <v>1</v>
      </c>
      <c r="G24" s="11">
        <v>1</v>
      </c>
      <c r="H24" s="10" t="s">
        <v>1</v>
      </c>
      <c r="I24" s="11">
        <v>2</v>
      </c>
      <c r="J24" s="74" t="s">
        <v>70</v>
      </c>
      <c r="K24" s="75"/>
      <c r="L24" s="75"/>
      <c r="M24" s="76"/>
      <c r="N24" s="82"/>
      <c r="O24" s="82"/>
    </row>
    <row r="25" spans="1:15" ht="20.45" customHeight="1">
      <c r="A25" s="2">
        <v>8</v>
      </c>
      <c r="B25" s="65" t="s">
        <v>30</v>
      </c>
      <c r="C25" s="66"/>
      <c r="D25" s="8">
        <v>1</v>
      </c>
      <c r="E25" s="9" t="s">
        <v>1</v>
      </c>
      <c r="F25" s="10" t="s">
        <v>1</v>
      </c>
      <c r="G25" s="11">
        <v>2</v>
      </c>
      <c r="H25" s="10" t="s">
        <v>1</v>
      </c>
      <c r="I25" s="11">
        <v>1</v>
      </c>
      <c r="J25" s="74" t="s">
        <v>71</v>
      </c>
      <c r="K25" s="75"/>
      <c r="L25" s="75"/>
      <c r="M25" s="76"/>
      <c r="N25" s="82"/>
      <c r="O25" s="82"/>
    </row>
    <row r="26" spans="1:15" ht="20.45" customHeight="1">
      <c r="A26" s="2">
        <v>9</v>
      </c>
      <c r="B26" s="65" t="s">
        <v>31</v>
      </c>
      <c r="C26" s="66"/>
      <c r="D26" s="8">
        <v>1</v>
      </c>
      <c r="E26" s="9" t="s">
        <v>1</v>
      </c>
      <c r="F26" s="10" t="s">
        <v>1</v>
      </c>
      <c r="G26" s="11">
        <v>5</v>
      </c>
      <c r="H26" s="10" t="s">
        <v>1</v>
      </c>
      <c r="I26" s="11">
        <v>5</v>
      </c>
      <c r="J26" s="74" t="s">
        <v>72</v>
      </c>
      <c r="K26" s="75"/>
      <c r="L26" s="75"/>
      <c r="M26" s="76"/>
      <c r="N26" s="82"/>
      <c r="O26" s="82"/>
    </row>
    <row r="27" spans="1:15" ht="20.45" customHeight="1">
      <c r="A27" s="2">
        <v>10</v>
      </c>
      <c r="B27" s="65" t="s">
        <v>32</v>
      </c>
      <c r="C27" s="66"/>
      <c r="D27" s="8">
        <v>1</v>
      </c>
      <c r="E27" s="9" t="s">
        <v>1</v>
      </c>
      <c r="F27" s="10" t="s">
        <v>1</v>
      </c>
      <c r="G27" s="11">
        <v>4</v>
      </c>
      <c r="H27" s="10" t="s">
        <v>1</v>
      </c>
      <c r="I27" s="11">
        <v>6</v>
      </c>
      <c r="J27" s="74" t="s">
        <v>65</v>
      </c>
      <c r="K27" s="75"/>
      <c r="L27" s="75"/>
      <c r="M27" s="76"/>
      <c r="N27" s="82"/>
      <c r="O27" s="82"/>
    </row>
    <row r="28" spans="1:15" ht="20.45" customHeight="1">
      <c r="A28" s="2">
        <v>11</v>
      </c>
      <c r="B28" s="65" t="s">
        <v>33</v>
      </c>
      <c r="C28" s="66"/>
      <c r="D28" s="8">
        <v>1</v>
      </c>
      <c r="E28" s="9" t="s">
        <v>0</v>
      </c>
      <c r="F28" s="10" t="s">
        <v>1</v>
      </c>
      <c r="G28" s="11">
        <v>4</v>
      </c>
      <c r="H28" s="10" t="s">
        <v>1</v>
      </c>
      <c r="I28" s="11">
        <v>7</v>
      </c>
      <c r="J28" s="74" t="s">
        <v>66</v>
      </c>
      <c r="K28" s="75"/>
      <c r="L28" s="75"/>
      <c r="M28" s="76"/>
      <c r="N28" s="82"/>
      <c r="O28" s="82"/>
    </row>
    <row r="29" spans="1:15" ht="20.45" customHeight="1">
      <c r="A29" s="2">
        <v>12</v>
      </c>
      <c r="B29" s="65" t="s">
        <v>2</v>
      </c>
      <c r="C29" s="66"/>
      <c r="D29" s="8">
        <v>1</v>
      </c>
      <c r="E29" s="9" t="s">
        <v>0</v>
      </c>
      <c r="F29" s="10" t="s">
        <v>1</v>
      </c>
      <c r="G29" s="11">
        <v>5</v>
      </c>
      <c r="H29" s="10" t="s">
        <v>0</v>
      </c>
      <c r="I29" s="11">
        <v>4</v>
      </c>
      <c r="J29" s="74" t="s">
        <v>67</v>
      </c>
      <c r="K29" s="75"/>
      <c r="L29" s="75"/>
      <c r="M29" s="76"/>
      <c r="N29" s="82"/>
      <c r="O29" s="82"/>
    </row>
    <row r="30" spans="1:15" ht="20.45" customHeight="1">
      <c r="A30" s="2">
        <v>13</v>
      </c>
      <c r="B30" s="65" t="s">
        <v>5</v>
      </c>
      <c r="C30" s="66"/>
      <c r="D30" s="8">
        <v>1</v>
      </c>
      <c r="E30" s="9" t="s">
        <v>0</v>
      </c>
      <c r="F30" s="10" t="s">
        <v>0</v>
      </c>
      <c r="G30" s="11">
        <v>2</v>
      </c>
      <c r="H30" s="10" t="s">
        <v>0</v>
      </c>
      <c r="I30" s="11">
        <v>3</v>
      </c>
      <c r="J30" s="74" t="s">
        <v>68</v>
      </c>
      <c r="K30" s="75"/>
      <c r="L30" s="75"/>
      <c r="M30" s="76"/>
      <c r="N30" s="82"/>
      <c r="O30" s="82"/>
    </row>
    <row r="31" spans="1:15" ht="20.45" customHeight="1">
      <c r="A31" s="2">
        <v>14</v>
      </c>
      <c r="B31" s="65" t="s">
        <v>6</v>
      </c>
      <c r="C31" s="66"/>
      <c r="D31" s="8">
        <v>1</v>
      </c>
      <c r="E31" s="9" t="s">
        <v>0</v>
      </c>
      <c r="F31" s="10" t="s">
        <v>0</v>
      </c>
      <c r="G31" s="11">
        <v>2</v>
      </c>
      <c r="H31" s="10" t="s">
        <v>0</v>
      </c>
      <c r="I31" s="11">
        <v>2</v>
      </c>
      <c r="J31" s="74" t="s">
        <v>69</v>
      </c>
      <c r="K31" s="75"/>
      <c r="L31" s="75"/>
      <c r="M31" s="76"/>
      <c r="N31" s="82"/>
      <c r="O31" s="82"/>
    </row>
    <row r="32" spans="1:15" ht="20.45" customHeight="1">
      <c r="A32" s="2">
        <v>15</v>
      </c>
      <c r="B32" s="65" t="s">
        <v>7</v>
      </c>
      <c r="C32" s="66"/>
      <c r="D32" s="8">
        <v>1</v>
      </c>
      <c r="E32" s="9" t="s">
        <v>0</v>
      </c>
      <c r="F32" s="10" t="s">
        <v>0</v>
      </c>
      <c r="G32" s="11">
        <v>1</v>
      </c>
      <c r="H32" s="10" t="s">
        <v>0</v>
      </c>
      <c r="I32" s="11">
        <v>5</v>
      </c>
      <c r="J32" s="74" t="s">
        <v>70</v>
      </c>
      <c r="K32" s="75"/>
      <c r="L32" s="75"/>
      <c r="M32" s="76"/>
      <c r="N32" s="82"/>
      <c r="O32" s="82"/>
    </row>
    <row r="33" spans="1:15" ht="20.45" customHeight="1">
      <c r="A33" s="2">
        <v>16</v>
      </c>
      <c r="B33" s="65" t="s">
        <v>10</v>
      </c>
      <c r="C33" s="66"/>
      <c r="D33" s="8">
        <v>1</v>
      </c>
      <c r="E33" s="9" t="s">
        <v>0</v>
      </c>
      <c r="F33" s="10" t="s">
        <v>0</v>
      </c>
      <c r="G33" s="11">
        <v>1</v>
      </c>
      <c r="H33" s="10" t="s">
        <v>0</v>
      </c>
      <c r="I33" s="11">
        <v>1</v>
      </c>
      <c r="J33" s="74" t="s">
        <v>71</v>
      </c>
      <c r="K33" s="75"/>
      <c r="L33" s="75"/>
      <c r="M33" s="76"/>
      <c r="N33" s="82"/>
      <c r="O33" s="82"/>
    </row>
    <row r="34" spans="1:15" ht="20.45" customHeight="1">
      <c r="A34" s="2">
        <v>17</v>
      </c>
      <c r="B34" s="65" t="s">
        <v>11</v>
      </c>
      <c r="C34" s="66"/>
      <c r="D34" s="8">
        <v>2</v>
      </c>
      <c r="E34" s="9" t="s">
        <v>0</v>
      </c>
      <c r="F34" s="10" t="s">
        <v>0</v>
      </c>
      <c r="G34" s="11">
        <v>3</v>
      </c>
      <c r="H34" s="10" t="s">
        <v>0</v>
      </c>
      <c r="I34" s="11">
        <v>6</v>
      </c>
      <c r="J34" s="74" t="s">
        <v>68</v>
      </c>
      <c r="K34" s="75"/>
      <c r="L34" s="75"/>
      <c r="M34" s="76"/>
      <c r="N34" s="82"/>
      <c r="O34" s="82"/>
    </row>
    <row r="35" spans="1:15" ht="20.45" customHeight="1">
      <c r="A35" s="2">
        <v>18</v>
      </c>
      <c r="B35" s="65" t="s">
        <v>12</v>
      </c>
      <c r="C35" s="66"/>
      <c r="D35" s="8">
        <v>2</v>
      </c>
      <c r="E35" s="9" t="s">
        <v>0</v>
      </c>
      <c r="F35" s="10" t="s">
        <v>0</v>
      </c>
      <c r="G35" s="11">
        <v>3</v>
      </c>
      <c r="H35" s="10" t="s">
        <v>0</v>
      </c>
      <c r="I35" s="11">
        <v>7</v>
      </c>
      <c r="J35" s="74" t="s">
        <v>69</v>
      </c>
      <c r="K35" s="75"/>
      <c r="L35" s="75"/>
      <c r="M35" s="76"/>
      <c r="N35" s="82"/>
      <c r="O35" s="82"/>
    </row>
    <row r="36" spans="1:15" ht="20.45" customHeight="1">
      <c r="A36" s="2">
        <v>19</v>
      </c>
      <c r="B36" s="72" t="s">
        <v>44</v>
      </c>
      <c r="C36" s="73" t="s">
        <v>44</v>
      </c>
      <c r="D36" s="8"/>
      <c r="E36" s="9"/>
      <c r="F36" s="10"/>
      <c r="G36" s="11"/>
      <c r="H36" s="10"/>
      <c r="I36" s="11"/>
      <c r="J36" s="74"/>
      <c r="K36" s="75"/>
      <c r="L36" s="75"/>
      <c r="M36" s="76"/>
      <c r="N36" s="82"/>
      <c r="O36" s="82"/>
    </row>
    <row r="37" spans="1:15" ht="20.45" customHeight="1">
      <c r="A37" s="2">
        <v>20</v>
      </c>
      <c r="B37" s="65"/>
      <c r="C37" s="66"/>
      <c r="D37" s="8"/>
      <c r="E37" s="9"/>
      <c r="F37" s="10"/>
      <c r="G37" s="11"/>
      <c r="H37" s="10"/>
      <c r="I37" s="11"/>
      <c r="J37" s="74"/>
      <c r="K37" s="75"/>
      <c r="L37" s="75"/>
      <c r="M37" s="76"/>
      <c r="N37" s="82"/>
      <c r="O37" s="82"/>
    </row>
    <row r="38" spans="1:15" ht="20.45" customHeight="1">
      <c r="A38" s="2">
        <v>21</v>
      </c>
      <c r="B38" s="65"/>
      <c r="C38" s="66"/>
      <c r="D38" s="8"/>
      <c r="E38" s="9"/>
      <c r="F38" s="10"/>
      <c r="G38" s="11"/>
      <c r="H38" s="10"/>
      <c r="I38" s="11"/>
      <c r="J38" s="74"/>
      <c r="K38" s="75"/>
      <c r="L38" s="75"/>
      <c r="M38" s="76"/>
    </row>
    <row r="39" spans="1:15" ht="20.45" customHeight="1">
      <c r="A39" s="2">
        <v>22</v>
      </c>
      <c r="B39" s="65"/>
      <c r="C39" s="66"/>
      <c r="D39" s="8"/>
      <c r="E39" s="9"/>
      <c r="F39" s="10"/>
      <c r="G39" s="11"/>
      <c r="H39" s="10"/>
      <c r="I39" s="11"/>
      <c r="J39" s="74"/>
      <c r="K39" s="75"/>
      <c r="L39" s="75"/>
      <c r="M39" s="76"/>
    </row>
    <row r="40" spans="1:15" ht="20.45" customHeight="1">
      <c r="A40" s="2">
        <v>23</v>
      </c>
      <c r="B40" s="65"/>
      <c r="C40" s="66"/>
      <c r="D40" s="8"/>
      <c r="E40" s="9"/>
      <c r="F40" s="10"/>
      <c r="G40" s="11"/>
      <c r="H40" s="10"/>
      <c r="I40" s="11"/>
      <c r="J40" s="74"/>
      <c r="K40" s="75"/>
      <c r="L40" s="75"/>
      <c r="M40" s="76"/>
    </row>
    <row r="41" spans="1:15" ht="20.45" customHeight="1">
      <c r="A41" s="2">
        <v>24</v>
      </c>
      <c r="B41" s="65"/>
      <c r="C41" s="66"/>
      <c r="D41" s="8"/>
      <c r="E41" s="9"/>
      <c r="F41" s="10"/>
      <c r="G41" s="11"/>
      <c r="H41" s="10"/>
      <c r="I41" s="11"/>
      <c r="J41" s="74"/>
      <c r="K41" s="75"/>
      <c r="L41" s="75"/>
      <c r="M41" s="76"/>
    </row>
    <row r="42" spans="1:15" ht="20.45" customHeight="1">
      <c r="A42" s="2">
        <v>25</v>
      </c>
      <c r="B42" s="65"/>
      <c r="C42" s="66"/>
      <c r="D42" s="8"/>
      <c r="E42" s="9"/>
      <c r="F42" s="10"/>
      <c r="G42" s="11"/>
      <c r="H42" s="10"/>
      <c r="I42" s="11"/>
      <c r="J42" s="74"/>
      <c r="K42" s="75"/>
      <c r="L42" s="75"/>
      <c r="M42" s="76"/>
    </row>
    <row r="43" spans="1:15" ht="20.45" customHeight="1">
      <c r="A43" s="2">
        <v>26</v>
      </c>
      <c r="B43" s="65"/>
      <c r="C43" s="66"/>
      <c r="D43" s="8"/>
      <c r="E43" s="9"/>
      <c r="F43" s="10"/>
      <c r="G43" s="11"/>
      <c r="H43" s="10"/>
      <c r="I43" s="11"/>
      <c r="J43" s="74"/>
      <c r="K43" s="75"/>
      <c r="L43" s="75"/>
      <c r="M43" s="76"/>
    </row>
    <row r="44" spans="1:15" ht="20.45" customHeight="1">
      <c r="A44" s="2">
        <v>27</v>
      </c>
      <c r="B44" s="65"/>
      <c r="C44" s="66"/>
      <c r="D44" s="8"/>
      <c r="E44" s="9"/>
      <c r="F44" s="10"/>
      <c r="G44" s="11"/>
      <c r="H44" s="10"/>
      <c r="I44" s="11"/>
      <c r="J44" s="74"/>
      <c r="K44" s="75"/>
      <c r="L44" s="75"/>
      <c r="M44" s="76"/>
    </row>
    <row r="45" spans="1:15" ht="20.45" customHeight="1">
      <c r="A45" s="2">
        <v>28</v>
      </c>
      <c r="B45" s="65"/>
      <c r="C45" s="66"/>
      <c r="D45" s="8"/>
      <c r="E45" s="9"/>
      <c r="F45" s="10"/>
      <c r="G45" s="11"/>
      <c r="H45" s="10"/>
      <c r="I45" s="11"/>
      <c r="J45" s="74"/>
      <c r="K45" s="75"/>
      <c r="L45" s="75"/>
      <c r="M45" s="76"/>
    </row>
    <row r="46" spans="1:15" ht="20.45" customHeight="1">
      <c r="A46" s="2">
        <v>29</v>
      </c>
      <c r="B46" s="65"/>
      <c r="C46" s="66"/>
      <c r="D46" s="8"/>
      <c r="E46" s="9"/>
      <c r="F46" s="10"/>
      <c r="G46" s="11"/>
      <c r="H46" s="10"/>
      <c r="I46" s="11"/>
      <c r="J46" s="74"/>
      <c r="K46" s="75"/>
      <c r="L46" s="75"/>
      <c r="M46" s="76"/>
    </row>
    <row r="47" spans="1:15" ht="20.45" customHeight="1">
      <c r="A47" s="2">
        <v>30</v>
      </c>
      <c r="B47" s="65"/>
      <c r="C47" s="66"/>
      <c r="D47" s="8"/>
      <c r="E47" s="9"/>
      <c r="F47" s="10"/>
      <c r="G47" s="11"/>
      <c r="H47" s="10"/>
      <c r="I47" s="11"/>
      <c r="J47" s="74"/>
      <c r="K47" s="75"/>
      <c r="L47" s="75"/>
      <c r="M47" s="76"/>
    </row>
    <row r="48" spans="1:15" ht="20.45" customHeight="1">
      <c r="A48" s="2">
        <v>31</v>
      </c>
      <c r="B48" s="65"/>
      <c r="C48" s="66"/>
      <c r="D48" s="8"/>
      <c r="E48" s="9"/>
      <c r="F48" s="10"/>
      <c r="G48" s="11"/>
      <c r="H48" s="10"/>
      <c r="I48" s="11"/>
      <c r="J48" s="74"/>
      <c r="K48" s="75"/>
      <c r="L48" s="75"/>
      <c r="M48" s="76"/>
    </row>
    <row r="49" spans="1:13" ht="20.45" customHeight="1">
      <c r="A49" s="2">
        <v>32</v>
      </c>
      <c r="B49" s="65"/>
      <c r="C49" s="66"/>
      <c r="D49" s="8"/>
      <c r="E49" s="9"/>
      <c r="F49" s="10"/>
      <c r="G49" s="11"/>
      <c r="H49" s="10"/>
      <c r="I49" s="11"/>
      <c r="J49" s="74"/>
      <c r="K49" s="75"/>
      <c r="L49" s="75"/>
      <c r="M49" s="76"/>
    </row>
    <row r="50" spans="1:13" ht="20.45" customHeight="1">
      <c r="A50" s="2">
        <v>33</v>
      </c>
      <c r="B50" s="65"/>
      <c r="C50" s="66"/>
      <c r="D50" s="8"/>
      <c r="E50" s="9"/>
      <c r="F50" s="10"/>
      <c r="G50" s="11"/>
      <c r="H50" s="10"/>
      <c r="I50" s="11"/>
      <c r="J50" s="74"/>
      <c r="K50" s="75"/>
      <c r="L50" s="75"/>
      <c r="M50" s="76"/>
    </row>
    <row r="51" spans="1:13" ht="20.45" customHeight="1">
      <c r="A51" s="2">
        <v>34</v>
      </c>
      <c r="B51" s="65"/>
      <c r="C51" s="66"/>
      <c r="D51" s="8"/>
      <c r="E51" s="9"/>
      <c r="F51" s="10"/>
      <c r="G51" s="11"/>
      <c r="H51" s="10"/>
      <c r="I51" s="11"/>
      <c r="J51" s="74"/>
      <c r="K51" s="75"/>
      <c r="L51" s="75"/>
      <c r="M51" s="76"/>
    </row>
    <row r="52" spans="1:13" ht="20.45" customHeight="1">
      <c r="A52" s="2">
        <v>35</v>
      </c>
      <c r="B52" s="65"/>
      <c r="C52" s="66"/>
      <c r="D52" s="8"/>
      <c r="E52" s="9"/>
      <c r="F52" s="10"/>
      <c r="G52" s="11"/>
      <c r="H52" s="10"/>
      <c r="I52" s="11"/>
      <c r="J52" s="74"/>
      <c r="K52" s="75"/>
      <c r="L52" s="75"/>
      <c r="M52" s="76"/>
    </row>
    <row r="53" spans="1:13" ht="20.45" customHeight="1">
      <c r="A53" s="2">
        <v>36</v>
      </c>
      <c r="B53" s="65"/>
      <c r="C53" s="66"/>
      <c r="D53" s="8"/>
      <c r="E53" s="9"/>
      <c r="F53" s="10"/>
      <c r="G53" s="11"/>
      <c r="H53" s="10"/>
      <c r="I53" s="11"/>
      <c r="J53" s="74"/>
      <c r="K53" s="75"/>
      <c r="L53" s="75"/>
      <c r="M53" s="76"/>
    </row>
    <row r="54" spans="1:13" ht="20.45" customHeight="1">
      <c r="A54" s="2">
        <v>37</v>
      </c>
      <c r="B54" s="65"/>
      <c r="C54" s="66"/>
      <c r="D54" s="8"/>
      <c r="E54" s="9"/>
      <c r="F54" s="10"/>
      <c r="G54" s="11"/>
      <c r="H54" s="10"/>
      <c r="I54" s="11"/>
      <c r="J54" s="74"/>
      <c r="K54" s="75"/>
      <c r="L54" s="75"/>
      <c r="M54" s="76"/>
    </row>
    <row r="55" spans="1:13" ht="20.45" customHeight="1">
      <c r="A55" s="2">
        <v>38</v>
      </c>
      <c r="B55" s="65"/>
      <c r="C55" s="66"/>
      <c r="D55" s="8"/>
      <c r="E55" s="9"/>
      <c r="F55" s="10"/>
      <c r="G55" s="11"/>
      <c r="H55" s="10"/>
      <c r="I55" s="11"/>
      <c r="J55" s="74"/>
      <c r="K55" s="75"/>
      <c r="L55" s="75"/>
      <c r="M55" s="76"/>
    </row>
    <row r="56" spans="1:13" ht="20.45" customHeight="1">
      <c r="A56" s="2">
        <v>39</v>
      </c>
      <c r="B56" s="65"/>
      <c r="C56" s="66"/>
      <c r="D56" s="8"/>
      <c r="E56" s="9"/>
      <c r="F56" s="10"/>
      <c r="G56" s="11"/>
      <c r="H56" s="10"/>
      <c r="I56" s="11"/>
      <c r="J56" s="74"/>
      <c r="K56" s="75"/>
      <c r="L56" s="75"/>
      <c r="M56" s="76"/>
    </row>
    <row r="57" spans="1:13" ht="20.45" customHeight="1">
      <c r="A57" s="2">
        <v>40</v>
      </c>
      <c r="B57" s="65"/>
      <c r="C57" s="66"/>
      <c r="D57" s="8"/>
      <c r="E57" s="9"/>
      <c r="F57" s="10"/>
      <c r="G57" s="11"/>
      <c r="H57" s="10"/>
      <c r="I57" s="11"/>
      <c r="J57" s="74"/>
      <c r="K57" s="75"/>
      <c r="L57" s="75"/>
      <c r="M57" s="76"/>
    </row>
    <row r="58" spans="1:13" ht="20.45" customHeight="1">
      <c r="A58" s="2">
        <v>41</v>
      </c>
      <c r="B58" s="65"/>
      <c r="C58" s="66"/>
      <c r="D58" s="8"/>
      <c r="E58" s="9"/>
      <c r="F58" s="10"/>
      <c r="G58" s="11"/>
      <c r="H58" s="10"/>
      <c r="I58" s="11"/>
      <c r="J58" s="74"/>
      <c r="K58" s="75"/>
      <c r="L58" s="75"/>
      <c r="M58" s="76"/>
    </row>
    <row r="59" spans="1:13" ht="20.45" customHeight="1">
      <c r="A59" s="2">
        <v>42</v>
      </c>
      <c r="B59" s="65"/>
      <c r="C59" s="66"/>
      <c r="D59" s="8"/>
      <c r="E59" s="9"/>
      <c r="F59" s="12"/>
      <c r="G59" s="11"/>
      <c r="H59" s="12"/>
      <c r="I59" s="11"/>
      <c r="J59" s="74"/>
      <c r="K59" s="75"/>
      <c r="L59" s="75"/>
      <c r="M59" s="76"/>
    </row>
    <row r="60" spans="1:13" ht="20.45" customHeight="1">
      <c r="A60" s="2">
        <v>43</v>
      </c>
      <c r="B60" s="65"/>
      <c r="C60" s="66"/>
      <c r="D60" s="8"/>
      <c r="E60" s="9"/>
      <c r="F60" s="12"/>
      <c r="G60" s="11"/>
      <c r="H60" s="12"/>
      <c r="I60" s="11"/>
      <c r="J60" s="74"/>
      <c r="K60" s="75"/>
      <c r="L60" s="75"/>
      <c r="M60" s="76"/>
    </row>
    <row r="61" spans="1:13" ht="20.45" customHeight="1">
      <c r="A61" s="2">
        <v>44</v>
      </c>
      <c r="B61" s="65"/>
      <c r="C61" s="66"/>
      <c r="D61" s="8"/>
      <c r="E61" s="9"/>
      <c r="F61" s="12"/>
      <c r="G61" s="11"/>
      <c r="H61" s="12"/>
      <c r="I61" s="11"/>
      <c r="J61" s="74"/>
      <c r="K61" s="75"/>
      <c r="L61" s="75"/>
      <c r="M61" s="76"/>
    </row>
    <row r="62" spans="1:13" ht="20.45" customHeight="1">
      <c r="A62" s="2">
        <v>45</v>
      </c>
      <c r="B62" s="65"/>
      <c r="C62" s="66"/>
      <c r="D62" s="8"/>
      <c r="E62" s="9"/>
      <c r="F62" s="12"/>
      <c r="G62" s="11"/>
      <c r="H62" s="12"/>
      <c r="I62" s="11"/>
      <c r="J62" s="74"/>
      <c r="K62" s="75"/>
      <c r="L62" s="75"/>
      <c r="M62" s="76"/>
    </row>
    <row r="63" spans="1:13" ht="20.45" customHeight="1">
      <c r="A63" s="2">
        <v>46</v>
      </c>
      <c r="B63" s="65"/>
      <c r="C63" s="66"/>
      <c r="D63" s="8"/>
      <c r="E63" s="9"/>
      <c r="F63" s="12"/>
      <c r="G63" s="11"/>
      <c r="H63" s="12"/>
      <c r="I63" s="11"/>
      <c r="J63" s="74"/>
      <c r="K63" s="75"/>
      <c r="L63" s="75"/>
      <c r="M63" s="76"/>
    </row>
    <row r="64" spans="1:13" ht="20.45" customHeight="1">
      <c r="A64" s="2">
        <v>47</v>
      </c>
      <c r="B64" s="65"/>
      <c r="C64" s="66"/>
      <c r="D64" s="8"/>
      <c r="E64" s="9"/>
      <c r="F64" s="12"/>
      <c r="G64" s="11"/>
      <c r="H64" s="12"/>
      <c r="I64" s="11"/>
      <c r="J64" s="74"/>
      <c r="K64" s="75"/>
      <c r="L64" s="75"/>
      <c r="M64" s="76"/>
    </row>
    <row r="65" spans="1:13" ht="20.45" customHeight="1">
      <c r="A65" s="2">
        <v>48</v>
      </c>
      <c r="B65" s="65"/>
      <c r="C65" s="66"/>
      <c r="D65" s="8"/>
      <c r="E65" s="9"/>
      <c r="F65" s="12"/>
      <c r="G65" s="11"/>
      <c r="H65" s="12"/>
      <c r="I65" s="11"/>
      <c r="J65" s="74"/>
      <c r="K65" s="75"/>
      <c r="L65" s="75"/>
      <c r="M65" s="76"/>
    </row>
    <row r="66" spans="1:13" ht="20.45" customHeight="1">
      <c r="A66" s="2">
        <v>49</v>
      </c>
      <c r="B66" s="65"/>
      <c r="C66" s="66"/>
      <c r="D66" s="8"/>
      <c r="E66" s="9"/>
      <c r="F66" s="12"/>
      <c r="G66" s="11"/>
      <c r="H66" s="12"/>
      <c r="I66" s="11"/>
      <c r="J66" s="74"/>
      <c r="K66" s="75"/>
      <c r="L66" s="75"/>
      <c r="M66" s="76"/>
    </row>
    <row r="67" spans="1:13" ht="20.45" customHeight="1">
      <c r="A67" s="2">
        <v>50</v>
      </c>
      <c r="B67" s="65"/>
      <c r="C67" s="66"/>
      <c r="D67" s="8"/>
      <c r="E67" s="9"/>
      <c r="F67" s="12"/>
      <c r="G67" s="11"/>
      <c r="H67" s="12"/>
      <c r="I67" s="11"/>
      <c r="J67" s="74"/>
      <c r="K67" s="75"/>
      <c r="L67" s="75"/>
      <c r="M67" s="76"/>
    </row>
    <row r="68" spans="1:13" ht="20.45" customHeight="1">
      <c r="A68" s="2">
        <v>51</v>
      </c>
      <c r="B68" s="65"/>
      <c r="C68" s="66"/>
      <c r="D68" s="8"/>
      <c r="E68" s="9"/>
      <c r="F68" s="12"/>
      <c r="G68" s="11"/>
      <c r="H68" s="12"/>
      <c r="I68" s="11"/>
      <c r="J68" s="74"/>
      <c r="K68" s="75"/>
      <c r="L68" s="75"/>
      <c r="M68" s="76"/>
    </row>
    <row r="69" spans="1:13" ht="20.45" customHeight="1">
      <c r="A69" s="2">
        <v>52</v>
      </c>
      <c r="B69" s="65"/>
      <c r="C69" s="66"/>
      <c r="D69" s="8"/>
      <c r="E69" s="9"/>
      <c r="F69" s="12"/>
      <c r="G69" s="11"/>
      <c r="H69" s="12"/>
      <c r="I69" s="11"/>
      <c r="J69" s="74"/>
      <c r="K69" s="75"/>
      <c r="L69" s="75"/>
      <c r="M69" s="76"/>
    </row>
    <row r="70" spans="1:13" ht="20.45" customHeight="1">
      <c r="A70" s="2">
        <v>53</v>
      </c>
      <c r="B70" s="65"/>
      <c r="C70" s="66"/>
      <c r="D70" s="8"/>
      <c r="E70" s="9"/>
      <c r="F70" s="12"/>
      <c r="G70" s="11"/>
      <c r="H70" s="12"/>
      <c r="I70" s="11"/>
      <c r="J70" s="74"/>
      <c r="K70" s="75"/>
      <c r="L70" s="75"/>
      <c r="M70" s="76"/>
    </row>
    <row r="71" spans="1:13" ht="20.45" customHeight="1">
      <c r="A71" s="2">
        <v>54</v>
      </c>
      <c r="B71" s="65"/>
      <c r="C71" s="66"/>
      <c r="D71" s="8"/>
      <c r="E71" s="9"/>
      <c r="F71" s="12"/>
      <c r="G71" s="11"/>
      <c r="H71" s="12"/>
      <c r="I71" s="11"/>
      <c r="J71" s="74"/>
      <c r="K71" s="75"/>
      <c r="L71" s="75"/>
      <c r="M71" s="76"/>
    </row>
    <row r="72" spans="1:13" ht="20.45" customHeight="1">
      <c r="A72" s="2">
        <v>55</v>
      </c>
      <c r="B72" s="65"/>
      <c r="C72" s="66"/>
      <c r="D72" s="8"/>
      <c r="E72" s="9"/>
      <c r="F72" s="12"/>
      <c r="G72" s="11"/>
      <c r="H72" s="12"/>
      <c r="I72" s="11"/>
      <c r="J72" s="74"/>
      <c r="K72" s="75"/>
      <c r="L72" s="75"/>
      <c r="M72" s="76"/>
    </row>
    <row r="73" spans="1:13" ht="20.45" customHeight="1">
      <c r="A73" s="2">
        <v>56</v>
      </c>
      <c r="B73" s="65"/>
      <c r="C73" s="66"/>
      <c r="D73" s="8"/>
      <c r="E73" s="9"/>
      <c r="F73" s="12"/>
      <c r="G73" s="11"/>
      <c r="H73" s="12"/>
      <c r="I73" s="11"/>
      <c r="J73" s="74"/>
      <c r="K73" s="75"/>
      <c r="L73" s="75"/>
      <c r="M73" s="76"/>
    </row>
    <row r="74" spans="1:13" ht="20.45" customHeight="1">
      <c r="A74" s="2">
        <v>57</v>
      </c>
      <c r="B74" s="65"/>
      <c r="C74" s="66"/>
      <c r="D74" s="8"/>
      <c r="E74" s="9"/>
      <c r="F74" s="12"/>
      <c r="G74" s="11"/>
      <c r="H74" s="12"/>
      <c r="I74" s="11"/>
      <c r="J74" s="74"/>
      <c r="K74" s="75"/>
      <c r="L74" s="75"/>
      <c r="M74" s="76"/>
    </row>
    <row r="75" spans="1:13">
      <c r="J75" s="3"/>
      <c r="K75" s="3"/>
    </row>
    <row r="76" spans="1:13">
      <c r="I76" s="3"/>
      <c r="J76" s="3"/>
    </row>
    <row r="77" spans="1:13">
      <c r="J77" s="3"/>
      <c r="K77" s="3"/>
    </row>
    <row r="78" spans="1:13">
      <c r="J78" s="3"/>
      <c r="K78" s="3"/>
    </row>
    <row r="79" spans="1:13">
      <c r="J79" s="3"/>
      <c r="K79" s="3"/>
    </row>
  </sheetData>
  <sortState ref="A18:K36">
    <sortCondition ref="A18:A36"/>
  </sortState>
  <mergeCells count="153">
    <mergeCell ref="A2:B2"/>
    <mergeCell ref="A5:B6"/>
    <mergeCell ref="C5:C6"/>
    <mergeCell ref="D5:D6"/>
    <mergeCell ref="D3:D4"/>
    <mergeCell ref="A3:B4"/>
    <mergeCell ref="C3:C4"/>
    <mergeCell ref="O10:T10"/>
    <mergeCell ref="A16:A17"/>
    <mergeCell ref="D16:D17"/>
    <mergeCell ref="I10:J10"/>
    <mergeCell ref="I11:J11"/>
    <mergeCell ref="I12:J12"/>
    <mergeCell ref="K10:L10"/>
    <mergeCell ref="K11:L11"/>
    <mergeCell ref="K12:L12"/>
    <mergeCell ref="E16:I16"/>
    <mergeCell ref="F17:G17"/>
    <mergeCell ref="H17:I17"/>
    <mergeCell ref="F5:G5"/>
    <mergeCell ref="H5:I5"/>
    <mergeCell ref="J5:K5"/>
    <mergeCell ref="L5:M5"/>
    <mergeCell ref="F2:G2"/>
    <mergeCell ref="F3:G3"/>
    <mergeCell ref="H3:I3"/>
    <mergeCell ref="J3:K3"/>
    <mergeCell ref="L3:M3"/>
    <mergeCell ref="C2:E2"/>
    <mergeCell ref="N16:O37"/>
    <mergeCell ref="J16:M17"/>
    <mergeCell ref="J18:M18"/>
    <mergeCell ref="J19:M19"/>
    <mergeCell ref="J20:M20"/>
    <mergeCell ref="J21:M21"/>
    <mergeCell ref="J22:M22"/>
    <mergeCell ref="J23:M23"/>
    <mergeCell ref="J24:M24"/>
    <mergeCell ref="J25:M25"/>
    <mergeCell ref="J26:M26"/>
    <mergeCell ref="J27:M27"/>
    <mergeCell ref="J28:M28"/>
    <mergeCell ref="J29:M29"/>
    <mergeCell ref="J30:M30"/>
    <mergeCell ref="J36:M36"/>
    <mergeCell ref="J37:M37"/>
    <mergeCell ref="J38:M38"/>
    <mergeCell ref="J39:M39"/>
    <mergeCell ref="J40:M40"/>
    <mergeCell ref="J31:M31"/>
    <mergeCell ref="J32:M32"/>
    <mergeCell ref="J33:M33"/>
    <mergeCell ref="J34:M34"/>
    <mergeCell ref="J35:M35"/>
    <mergeCell ref="J46:M46"/>
    <mergeCell ref="J47:M47"/>
    <mergeCell ref="J48:M48"/>
    <mergeCell ref="J49:M49"/>
    <mergeCell ref="J50:M50"/>
    <mergeCell ref="J41:M41"/>
    <mergeCell ref="J42:M42"/>
    <mergeCell ref="J43:M43"/>
    <mergeCell ref="J44:M44"/>
    <mergeCell ref="J45:M45"/>
    <mergeCell ref="J64:M64"/>
    <mergeCell ref="J65:M65"/>
    <mergeCell ref="J56:M56"/>
    <mergeCell ref="J57:M57"/>
    <mergeCell ref="J58:M58"/>
    <mergeCell ref="J59:M59"/>
    <mergeCell ref="J60:M60"/>
    <mergeCell ref="J51:M51"/>
    <mergeCell ref="J52:M52"/>
    <mergeCell ref="J53:M53"/>
    <mergeCell ref="J54:M54"/>
    <mergeCell ref="J55:M55"/>
    <mergeCell ref="J71:M71"/>
    <mergeCell ref="J72:M72"/>
    <mergeCell ref="J73:M73"/>
    <mergeCell ref="J74:M74"/>
    <mergeCell ref="B16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J66:M66"/>
    <mergeCell ref="J67:M67"/>
    <mergeCell ref="J68:M68"/>
    <mergeCell ref="J69:M69"/>
    <mergeCell ref="J70:M70"/>
    <mergeCell ref="J61:M61"/>
    <mergeCell ref="J62:M62"/>
    <mergeCell ref="J63:M6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44:C44"/>
    <mergeCell ref="B45:C45"/>
    <mergeCell ref="B46:C46"/>
    <mergeCell ref="B47:C47"/>
    <mergeCell ref="B48:C48"/>
    <mergeCell ref="B39:C39"/>
    <mergeCell ref="B40:C40"/>
    <mergeCell ref="B41:C41"/>
    <mergeCell ref="B42:C42"/>
    <mergeCell ref="B43:C43"/>
    <mergeCell ref="B55:C55"/>
    <mergeCell ref="B56:C56"/>
    <mergeCell ref="B57:C57"/>
    <mergeCell ref="B58:C58"/>
    <mergeCell ref="B49:C49"/>
    <mergeCell ref="B50:C50"/>
    <mergeCell ref="B51:C51"/>
    <mergeCell ref="B52:C52"/>
    <mergeCell ref="B53:C53"/>
    <mergeCell ref="B74:C74"/>
    <mergeCell ref="A8:O8"/>
    <mergeCell ref="N4:O4"/>
    <mergeCell ref="F4:G4"/>
    <mergeCell ref="H4:I4"/>
    <mergeCell ref="J4:K4"/>
    <mergeCell ref="L4:M4"/>
    <mergeCell ref="H6:I6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9:C59"/>
    <mergeCell ref="B60:C60"/>
    <mergeCell ref="B61:C61"/>
    <mergeCell ref="B62:C62"/>
    <mergeCell ref="B63:C63"/>
    <mergeCell ref="B54:C54"/>
  </mergeCells>
  <phoneticPr fontId="2"/>
  <printOptions gridLinesSet="0"/>
  <pageMargins left="0.45" right="0.39" top="0.26" bottom="0.2" header="0.23" footer="0.22"/>
  <pageSetup paperSize="9" scale="11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8DE80-764E-463F-8E0E-E1316E328B5F}">
  <dimension ref="A1:T79"/>
  <sheetViews>
    <sheetView tabSelected="1" topLeftCell="A16" zoomScaleNormal="100" workbookViewId="0">
      <selection activeCell="P12" sqref="P12"/>
    </sheetView>
  </sheetViews>
  <sheetFormatPr defaultColWidth="9" defaultRowHeight="12.75"/>
  <cols>
    <col min="1" max="1" width="4.375" style="1" customWidth="1"/>
    <col min="2" max="2" width="3.375" style="1" customWidth="1"/>
    <col min="3" max="3" width="14" style="1" customWidth="1"/>
    <col min="4" max="4" width="5" style="1" customWidth="1"/>
    <col min="5" max="5" width="6.75" style="1" customWidth="1"/>
    <col min="6" max="13" width="4" style="1" customWidth="1"/>
    <col min="14" max="14" width="3.5" style="1" customWidth="1"/>
    <col min="15" max="16384" width="9" style="1"/>
  </cols>
  <sheetData>
    <row r="1" spans="1:20" ht="24" customHeight="1">
      <c r="B1" s="1" t="s">
        <v>50</v>
      </c>
      <c r="K1" s="16"/>
    </row>
    <row r="2" spans="1:20" s="3" customFormat="1" ht="25.5" customHeight="1">
      <c r="A2" s="65" t="s">
        <v>14</v>
      </c>
      <c r="B2" s="102"/>
      <c r="C2" s="100"/>
      <c r="D2" s="100"/>
      <c r="E2" s="101"/>
      <c r="F2" s="95" t="s">
        <v>51</v>
      </c>
      <c r="G2" s="96"/>
      <c r="H2" s="74"/>
      <c r="I2" s="75"/>
      <c r="J2" s="75"/>
      <c r="K2" s="75"/>
      <c r="L2" s="34"/>
      <c r="M2" s="64" t="s">
        <v>75</v>
      </c>
    </row>
    <row r="3" spans="1:20" s="3" customFormat="1" ht="15.75" customHeight="1">
      <c r="A3" s="77" t="s">
        <v>40</v>
      </c>
      <c r="B3" s="103"/>
      <c r="C3" s="105" t="s">
        <v>5</v>
      </c>
      <c r="D3" s="109" t="s">
        <v>34</v>
      </c>
      <c r="E3" s="60" t="s">
        <v>52</v>
      </c>
      <c r="F3" s="97" t="s">
        <v>53</v>
      </c>
      <c r="G3" s="98"/>
      <c r="H3" s="127" t="s">
        <v>54</v>
      </c>
      <c r="I3" s="128"/>
      <c r="J3" s="127" t="s">
        <v>55</v>
      </c>
      <c r="K3" s="128"/>
      <c r="L3" s="129" t="s">
        <v>56</v>
      </c>
      <c r="M3" s="128"/>
      <c r="O3" s="59"/>
    </row>
    <row r="4" spans="1:20" s="3" customFormat="1" ht="21" customHeight="1">
      <c r="A4" s="79"/>
      <c r="B4" s="104"/>
      <c r="C4" s="106"/>
      <c r="D4" s="108"/>
      <c r="E4" s="61"/>
      <c r="F4" s="70"/>
      <c r="G4" s="71"/>
      <c r="H4" s="70"/>
      <c r="I4" s="71"/>
      <c r="J4" s="70"/>
      <c r="K4" s="71"/>
      <c r="L4" s="70"/>
      <c r="M4" s="71"/>
      <c r="N4" s="68" t="s">
        <v>73</v>
      </c>
      <c r="O4" s="69"/>
    </row>
    <row r="5" spans="1:20" s="3" customFormat="1" ht="15" customHeight="1">
      <c r="A5" s="77" t="s">
        <v>40</v>
      </c>
      <c r="B5" s="103"/>
      <c r="C5" s="105" t="s">
        <v>46</v>
      </c>
      <c r="D5" s="107" t="s">
        <v>34</v>
      </c>
      <c r="E5" s="60" t="s">
        <v>52</v>
      </c>
      <c r="F5" s="90" t="s">
        <v>53</v>
      </c>
      <c r="G5" s="91"/>
      <c r="H5" s="92" t="s">
        <v>54</v>
      </c>
      <c r="I5" s="93"/>
      <c r="J5" s="92" t="s">
        <v>55</v>
      </c>
      <c r="K5" s="93"/>
      <c r="L5" s="94" t="s">
        <v>56</v>
      </c>
      <c r="M5" s="93"/>
    </row>
    <row r="6" spans="1:20" s="3" customFormat="1" ht="21" customHeight="1">
      <c r="A6" s="79"/>
      <c r="B6" s="104"/>
      <c r="C6" s="106"/>
      <c r="D6" s="108"/>
      <c r="E6" s="56"/>
      <c r="F6" s="70"/>
      <c r="G6" s="71"/>
      <c r="H6" s="70"/>
      <c r="I6" s="71"/>
      <c r="J6" s="70"/>
      <c r="K6" s="71"/>
      <c r="L6" s="70"/>
      <c r="M6" s="71"/>
    </row>
    <row r="7" spans="1:20" s="3" customFormat="1" ht="21" customHeight="1">
      <c r="A7" s="31"/>
      <c r="B7" s="31"/>
      <c r="C7" s="37"/>
      <c r="D7" s="43"/>
      <c r="E7" s="40"/>
      <c r="F7" s="40"/>
      <c r="G7" s="40"/>
      <c r="H7" s="40"/>
      <c r="I7" s="40"/>
      <c r="J7" s="40"/>
      <c r="K7" s="41"/>
    </row>
    <row r="8" spans="1:20" s="33" customFormat="1" ht="21" customHeight="1">
      <c r="A8" s="67" t="s">
        <v>49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</row>
    <row r="9" spans="1:20" s="3" customFormat="1" ht="14.25" customHeight="1" thickBot="1">
      <c r="A9" s="6" t="s">
        <v>39</v>
      </c>
      <c r="B9" s="7"/>
      <c r="C9" s="7"/>
      <c r="D9" s="6" t="s">
        <v>18</v>
      </c>
      <c r="E9" s="7"/>
      <c r="F9" s="7"/>
      <c r="G9" s="7"/>
      <c r="H9" s="7"/>
      <c r="I9" s="47"/>
      <c r="J9" s="48"/>
      <c r="K9" s="27"/>
    </row>
    <row r="10" spans="1:20" s="3" customFormat="1" ht="15.75" customHeight="1">
      <c r="A10" s="20" t="s">
        <v>35</v>
      </c>
      <c r="B10" s="23"/>
      <c r="C10" s="5" t="s">
        <v>38</v>
      </c>
      <c r="D10" s="49" t="s">
        <v>15</v>
      </c>
      <c r="E10" s="21">
        <f>COUNTIF($F$18:$F$229,"A")/2</f>
        <v>0</v>
      </c>
      <c r="F10" s="35" t="s">
        <v>16</v>
      </c>
      <c r="G10" s="35"/>
      <c r="I10" s="115" t="s">
        <v>20</v>
      </c>
      <c r="J10" s="116"/>
      <c r="K10" s="121">
        <f>COUNTIF($H$18:$H$229,"A")</f>
        <v>0</v>
      </c>
      <c r="L10" s="122">
        <f t="shared" ref="L10:L12" si="0">COUNTIF($F$18:$F$229,"A")/2</f>
        <v>0</v>
      </c>
      <c r="M10" s="3" t="s">
        <v>59</v>
      </c>
      <c r="O10" s="110"/>
      <c r="P10" s="110"/>
      <c r="Q10" s="110"/>
      <c r="R10" s="110"/>
      <c r="S10" s="110"/>
      <c r="T10" s="110"/>
    </row>
    <row r="11" spans="1:20" s="3" customFormat="1" ht="15.75" customHeight="1">
      <c r="A11" s="18" t="s">
        <v>36</v>
      </c>
      <c r="B11" s="24"/>
      <c r="C11" s="5" t="s">
        <v>38</v>
      </c>
      <c r="D11" s="51" t="s">
        <v>19</v>
      </c>
      <c r="E11" s="52">
        <f>COUNTIF($F$18:$F$229,"B")/2</f>
        <v>0</v>
      </c>
      <c r="F11" s="35" t="s">
        <v>16</v>
      </c>
      <c r="G11" s="35"/>
      <c r="H11" s="31"/>
      <c r="I11" s="117" t="s">
        <v>57</v>
      </c>
      <c r="J11" s="118"/>
      <c r="K11" s="123">
        <f>COUNTIF($H$18:$H$229,"B")</f>
        <v>0</v>
      </c>
      <c r="L11" s="124">
        <f t="shared" si="0"/>
        <v>0</v>
      </c>
      <c r="M11" s="3" t="s">
        <v>59</v>
      </c>
    </row>
    <row r="12" spans="1:20" s="3" customFormat="1" ht="15.75" customHeight="1" thickBot="1">
      <c r="A12" s="19" t="s">
        <v>37</v>
      </c>
      <c r="B12" s="25"/>
      <c r="C12" s="5" t="s">
        <v>38</v>
      </c>
      <c r="D12" s="50" t="s">
        <v>17</v>
      </c>
      <c r="E12" s="22">
        <f>COUNTIF($F$18:$F$229,"C")/2</f>
        <v>0</v>
      </c>
      <c r="F12" s="35" t="s">
        <v>16</v>
      </c>
      <c r="G12" s="35"/>
      <c r="I12" s="119" t="s">
        <v>58</v>
      </c>
      <c r="J12" s="120"/>
      <c r="K12" s="125">
        <f>COUNTIF($H$18:$H$229,"C")</f>
        <v>0</v>
      </c>
      <c r="L12" s="126">
        <f t="shared" si="0"/>
        <v>0</v>
      </c>
      <c r="M12" s="3" t="s">
        <v>59</v>
      </c>
    </row>
    <row r="13" spans="1:20" s="27" customFormat="1" ht="10.5" customHeight="1">
      <c r="B13" s="26"/>
      <c r="C13" s="28"/>
      <c r="E13" s="26"/>
      <c r="F13" s="29"/>
      <c r="G13" s="29"/>
      <c r="I13" s="30"/>
      <c r="J13" s="26"/>
      <c r="K13" s="28"/>
    </row>
    <row r="14" spans="1:20" s="3" customFormat="1" ht="21.75" customHeight="1">
      <c r="B14" s="63" t="s">
        <v>48</v>
      </c>
      <c r="I14" s="32" t="s">
        <v>47</v>
      </c>
    </row>
    <row r="15" spans="1:20" ht="20.25" customHeight="1">
      <c r="A15" s="53" t="s">
        <v>42</v>
      </c>
      <c r="B15" s="39"/>
      <c r="D15" s="62" t="s">
        <v>43</v>
      </c>
      <c r="E15" s="13"/>
      <c r="F15" s="13"/>
      <c r="G15" s="13"/>
      <c r="H15" s="13"/>
      <c r="I15" s="42"/>
      <c r="J15" s="42"/>
      <c r="K15" s="4"/>
      <c r="L15" s="4"/>
    </row>
    <row r="16" spans="1:20" ht="16.5" customHeight="1">
      <c r="A16" s="111" t="s">
        <v>4</v>
      </c>
      <c r="B16" s="77" t="s">
        <v>13</v>
      </c>
      <c r="C16" s="78"/>
      <c r="D16" s="113" t="s">
        <v>45</v>
      </c>
      <c r="E16" s="85" t="s">
        <v>9</v>
      </c>
      <c r="F16" s="86"/>
      <c r="G16" s="86"/>
      <c r="H16" s="86"/>
      <c r="I16" s="87"/>
      <c r="J16" s="77" t="s">
        <v>63</v>
      </c>
      <c r="K16" s="83"/>
      <c r="L16" s="83"/>
      <c r="M16" s="78"/>
      <c r="N16" s="81" t="s">
        <v>62</v>
      </c>
      <c r="O16" s="82"/>
    </row>
    <row r="17" spans="1:15" ht="16.5" customHeight="1">
      <c r="A17" s="112"/>
      <c r="B17" s="79"/>
      <c r="C17" s="80"/>
      <c r="D17" s="114"/>
      <c r="E17" s="38" t="s">
        <v>8</v>
      </c>
      <c r="F17" s="88" t="s">
        <v>60</v>
      </c>
      <c r="G17" s="89"/>
      <c r="H17" s="88" t="s">
        <v>61</v>
      </c>
      <c r="I17" s="89"/>
      <c r="J17" s="79"/>
      <c r="K17" s="84"/>
      <c r="L17" s="84"/>
      <c r="M17" s="80"/>
      <c r="N17" s="82"/>
      <c r="O17" s="82"/>
    </row>
    <row r="18" spans="1:15" ht="20.45" customHeight="1">
      <c r="A18" s="2">
        <v>1</v>
      </c>
      <c r="B18" s="65"/>
      <c r="C18" s="66"/>
      <c r="D18" s="8"/>
      <c r="E18" s="9"/>
      <c r="F18" s="10"/>
      <c r="G18" s="11"/>
      <c r="H18" s="10"/>
      <c r="I18" s="11"/>
      <c r="J18" s="74"/>
      <c r="K18" s="75"/>
      <c r="L18" s="75"/>
      <c r="M18" s="76"/>
      <c r="N18" s="82"/>
      <c r="O18" s="82"/>
    </row>
    <row r="19" spans="1:15" ht="20.45" customHeight="1">
      <c r="A19" s="2">
        <v>2</v>
      </c>
      <c r="B19" s="65"/>
      <c r="C19" s="66"/>
      <c r="D19" s="8"/>
      <c r="E19" s="9"/>
      <c r="F19" s="10"/>
      <c r="G19" s="11"/>
      <c r="H19" s="10"/>
      <c r="I19" s="11"/>
      <c r="J19" s="74"/>
      <c r="K19" s="75"/>
      <c r="L19" s="75"/>
      <c r="M19" s="76"/>
      <c r="N19" s="82"/>
      <c r="O19" s="82"/>
    </row>
    <row r="20" spans="1:15" ht="20.45" customHeight="1">
      <c r="A20" s="2">
        <v>3</v>
      </c>
      <c r="B20" s="65"/>
      <c r="C20" s="66"/>
      <c r="D20" s="8"/>
      <c r="E20" s="9"/>
      <c r="F20" s="10"/>
      <c r="G20" s="11"/>
      <c r="H20" s="10"/>
      <c r="I20" s="11"/>
      <c r="J20" s="74"/>
      <c r="K20" s="75"/>
      <c r="L20" s="75"/>
      <c r="M20" s="76"/>
      <c r="N20" s="82"/>
      <c r="O20" s="82"/>
    </row>
    <row r="21" spans="1:15" ht="20.45" customHeight="1">
      <c r="A21" s="2">
        <v>4</v>
      </c>
      <c r="B21" s="65"/>
      <c r="C21" s="66"/>
      <c r="D21" s="8"/>
      <c r="E21" s="9"/>
      <c r="F21" s="10"/>
      <c r="G21" s="11"/>
      <c r="H21" s="10"/>
      <c r="I21" s="11"/>
      <c r="J21" s="74"/>
      <c r="K21" s="75"/>
      <c r="L21" s="75"/>
      <c r="M21" s="76"/>
      <c r="N21" s="82"/>
      <c r="O21" s="82"/>
    </row>
    <row r="22" spans="1:15" ht="20.45" customHeight="1">
      <c r="A22" s="2">
        <v>5</v>
      </c>
      <c r="B22" s="65"/>
      <c r="C22" s="66"/>
      <c r="D22" s="8"/>
      <c r="E22" s="9"/>
      <c r="F22" s="10"/>
      <c r="G22" s="11"/>
      <c r="H22" s="10"/>
      <c r="I22" s="11"/>
      <c r="J22" s="74"/>
      <c r="K22" s="75"/>
      <c r="L22" s="75"/>
      <c r="M22" s="76"/>
      <c r="N22" s="82"/>
      <c r="O22" s="82"/>
    </row>
    <row r="23" spans="1:15" ht="20.45" customHeight="1">
      <c r="A23" s="2">
        <v>6</v>
      </c>
      <c r="B23" s="65"/>
      <c r="C23" s="66"/>
      <c r="D23" s="8"/>
      <c r="E23" s="9"/>
      <c r="F23" s="10"/>
      <c r="G23" s="11"/>
      <c r="H23" s="10"/>
      <c r="I23" s="11"/>
      <c r="J23" s="74"/>
      <c r="K23" s="75"/>
      <c r="L23" s="75"/>
      <c r="M23" s="76"/>
      <c r="N23" s="82"/>
      <c r="O23" s="82"/>
    </row>
    <row r="24" spans="1:15" ht="20.45" customHeight="1">
      <c r="A24" s="2">
        <v>7</v>
      </c>
      <c r="B24" s="65"/>
      <c r="C24" s="66"/>
      <c r="D24" s="8"/>
      <c r="E24" s="9"/>
      <c r="F24" s="10"/>
      <c r="G24" s="11"/>
      <c r="H24" s="10"/>
      <c r="I24" s="11"/>
      <c r="J24" s="74"/>
      <c r="K24" s="75"/>
      <c r="L24" s="75"/>
      <c r="M24" s="76"/>
      <c r="N24" s="82"/>
      <c r="O24" s="82"/>
    </row>
    <row r="25" spans="1:15" ht="20.45" customHeight="1">
      <c r="A25" s="2">
        <v>8</v>
      </c>
      <c r="B25" s="65"/>
      <c r="C25" s="66"/>
      <c r="D25" s="8"/>
      <c r="E25" s="9"/>
      <c r="F25" s="10"/>
      <c r="G25" s="11"/>
      <c r="H25" s="10"/>
      <c r="I25" s="11"/>
      <c r="J25" s="74"/>
      <c r="K25" s="75"/>
      <c r="L25" s="75"/>
      <c r="M25" s="76"/>
      <c r="N25" s="82"/>
      <c r="O25" s="82"/>
    </row>
    <row r="26" spans="1:15" ht="20.45" customHeight="1">
      <c r="A26" s="2">
        <v>9</v>
      </c>
      <c r="B26" s="65"/>
      <c r="C26" s="66"/>
      <c r="D26" s="8"/>
      <c r="E26" s="9"/>
      <c r="F26" s="10"/>
      <c r="G26" s="11"/>
      <c r="H26" s="10"/>
      <c r="I26" s="11"/>
      <c r="J26" s="74"/>
      <c r="K26" s="75"/>
      <c r="L26" s="75"/>
      <c r="M26" s="76"/>
      <c r="N26" s="82"/>
      <c r="O26" s="82"/>
    </row>
    <row r="27" spans="1:15" ht="20.45" customHeight="1">
      <c r="A27" s="2">
        <v>10</v>
      </c>
      <c r="B27" s="65"/>
      <c r="C27" s="66"/>
      <c r="D27" s="8"/>
      <c r="E27" s="9"/>
      <c r="F27" s="10"/>
      <c r="G27" s="11"/>
      <c r="H27" s="10"/>
      <c r="I27" s="11"/>
      <c r="J27" s="74"/>
      <c r="K27" s="75"/>
      <c r="L27" s="75"/>
      <c r="M27" s="76"/>
      <c r="N27" s="82"/>
      <c r="O27" s="82"/>
    </row>
    <row r="28" spans="1:15" ht="20.45" customHeight="1">
      <c r="A28" s="2">
        <v>11</v>
      </c>
      <c r="B28" s="65"/>
      <c r="C28" s="66"/>
      <c r="D28" s="8"/>
      <c r="E28" s="9"/>
      <c r="F28" s="10"/>
      <c r="G28" s="11"/>
      <c r="H28" s="10"/>
      <c r="I28" s="11"/>
      <c r="J28" s="74"/>
      <c r="K28" s="75"/>
      <c r="L28" s="75"/>
      <c r="M28" s="76"/>
      <c r="N28" s="82"/>
      <c r="O28" s="82"/>
    </row>
    <row r="29" spans="1:15" ht="20.45" customHeight="1">
      <c r="A29" s="2">
        <v>12</v>
      </c>
      <c r="B29" s="65"/>
      <c r="C29" s="66"/>
      <c r="D29" s="8"/>
      <c r="E29" s="9"/>
      <c r="F29" s="10"/>
      <c r="G29" s="11"/>
      <c r="H29" s="10"/>
      <c r="I29" s="11"/>
      <c r="J29" s="74"/>
      <c r="K29" s="75"/>
      <c r="L29" s="75"/>
      <c r="M29" s="76"/>
      <c r="N29" s="82"/>
      <c r="O29" s="82"/>
    </row>
    <row r="30" spans="1:15" ht="20.45" customHeight="1">
      <c r="A30" s="2">
        <v>13</v>
      </c>
      <c r="B30" s="65"/>
      <c r="C30" s="66"/>
      <c r="D30" s="8"/>
      <c r="E30" s="9"/>
      <c r="F30" s="10"/>
      <c r="G30" s="11"/>
      <c r="H30" s="10"/>
      <c r="I30" s="11"/>
      <c r="J30" s="74"/>
      <c r="K30" s="75"/>
      <c r="L30" s="75"/>
      <c r="M30" s="76"/>
      <c r="N30" s="82"/>
      <c r="O30" s="82"/>
    </row>
    <row r="31" spans="1:15" ht="20.45" customHeight="1">
      <c r="A31" s="2">
        <v>14</v>
      </c>
      <c r="B31" s="65"/>
      <c r="C31" s="66"/>
      <c r="D31" s="8"/>
      <c r="E31" s="9"/>
      <c r="F31" s="10"/>
      <c r="G31" s="11"/>
      <c r="H31" s="10"/>
      <c r="I31" s="11"/>
      <c r="J31" s="74"/>
      <c r="K31" s="75"/>
      <c r="L31" s="75"/>
      <c r="M31" s="76"/>
      <c r="N31" s="82"/>
      <c r="O31" s="82"/>
    </row>
    <row r="32" spans="1:15" ht="20.45" customHeight="1">
      <c r="A32" s="2">
        <v>15</v>
      </c>
      <c r="B32" s="65"/>
      <c r="C32" s="66"/>
      <c r="D32" s="8"/>
      <c r="E32" s="9"/>
      <c r="F32" s="10"/>
      <c r="G32" s="11"/>
      <c r="H32" s="10"/>
      <c r="I32" s="11"/>
      <c r="J32" s="74"/>
      <c r="K32" s="75"/>
      <c r="L32" s="75"/>
      <c r="M32" s="76"/>
      <c r="N32" s="82"/>
      <c r="O32" s="82"/>
    </row>
    <row r="33" spans="1:15" ht="20.45" customHeight="1">
      <c r="A33" s="2">
        <v>16</v>
      </c>
      <c r="B33" s="65"/>
      <c r="C33" s="66"/>
      <c r="D33" s="8"/>
      <c r="E33" s="9"/>
      <c r="F33" s="10"/>
      <c r="G33" s="11"/>
      <c r="H33" s="10"/>
      <c r="I33" s="11"/>
      <c r="J33" s="74"/>
      <c r="K33" s="75"/>
      <c r="L33" s="75"/>
      <c r="M33" s="76"/>
      <c r="N33" s="82"/>
      <c r="O33" s="82"/>
    </row>
    <row r="34" spans="1:15" ht="20.45" customHeight="1">
      <c r="A34" s="2">
        <v>17</v>
      </c>
      <c r="B34" s="65"/>
      <c r="C34" s="66"/>
      <c r="D34" s="8"/>
      <c r="E34" s="9"/>
      <c r="F34" s="10"/>
      <c r="G34" s="11"/>
      <c r="H34" s="10"/>
      <c r="I34" s="11"/>
      <c r="J34" s="74"/>
      <c r="K34" s="75"/>
      <c r="L34" s="75"/>
      <c r="M34" s="76"/>
      <c r="N34" s="82"/>
      <c r="O34" s="82"/>
    </row>
    <row r="35" spans="1:15" ht="20.45" customHeight="1">
      <c r="A35" s="2">
        <v>18</v>
      </c>
      <c r="B35" s="65"/>
      <c r="C35" s="66"/>
      <c r="D35" s="8"/>
      <c r="E35" s="9"/>
      <c r="F35" s="10"/>
      <c r="G35" s="11"/>
      <c r="H35" s="10"/>
      <c r="I35" s="11"/>
      <c r="J35" s="74"/>
      <c r="K35" s="75"/>
      <c r="L35" s="75"/>
      <c r="M35" s="76"/>
      <c r="N35" s="82"/>
      <c r="O35" s="82"/>
    </row>
    <row r="36" spans="1:15" ht="20.45" customHeight="1">
      <c r="A36" s="2">
        <v>19</v>
      </c>
      <c r="B36" s="65"/>
      <c r="C36" s="66"/>
      <c r="D36" s="8"/>
      <c r="E36" s="9"/>
      <c r="F36" s="10"/>
      <c r="G36" s="11"/>
      <c r="H36" s="10"/>
      <c r="I36" s="11"/>
      <c r="J36" s="74"/>
      <c r="K36" s="75"/>
      <c r="L36" s="75"/>
      <c r="M36" s="76"/>
      <c r="N36" s="82"/>
      <c r="O36" s="82"/>
    </row>
    <row r="37" spans="1:15" ht="20.45" customHeight="1">
      <c r="A37" s="2">
        <v>20</v>
      </c>
      <c r="B37" s="65"/>
      <c r="C37" s="66"/>
      <c r="D37" s="8"/>
      <c r="E37" s="9"/>
      <c r="F37" s="10"/>
      <c r="G37" s="11"/>
      <c r="H37" s="10"/>
      <c r="I37" s="11"/>
      <c r="J37" s="74"/>
      <c r="K37" s="75"/>
      <c r="L37" s="75"/>
      <c r="M37" s="76"/>
      <c r="N37" s="82"/>
      <c r="O37" s="82"/>
    </row>
    <row r="38" spans="1:15" ht="20.45" customHeight="1">
      <c r="A38" s="2">
        <v>21</v>
      </c>
      <c r="B38" s="65"/>
      <c r="C38" s="66"/>
      <c r="D38" s="8"/>
      <c r="E38" s="9"/>
      <c r="F38" s="10"/>
      <c r="G38" s="11"/>
      <c r="H38" s="10"/>
      <c r="I38" s="11"/>
      <c r="J38" s="74"/>
      <c r="K38" s="75"/>
      <c r="L38" s="75"/>
      <c r="M38" s="76"/>
    </row>
    <row r="39" spans="1:15" ht="20.45" customHeight="1">
      <c r="A39" s="2">
        <v>22</v>
      </c>
      <c r="B39" s="65"/>
      <c r="C39" s="66"/>
      <c r="D39" s="8"/>
      <c r="E39" s="9"/>
      <c r="F39" s="10"/>
      <c r="G39" s="11"/>
      <c r="H39" s="10"/>
      <c r="I39" s="11"/>
      <c r="J39" s="74"/>
      <c r="K39" s="75"/>
      <c r="L39" s="75"/>
      <c r="M39" s="76"/>
    </row>
    <row r="40" spans="1:15" ht="20.45" customHeight="1">
      <c r="A40" s="2">
        <v>23</v>
      </c>
      <c r="B40" s="65"/>
      <c r="C40" s="66"/>
      <c r="D40" s="8"/>
      <c r="E40" s="9"/>
      <c r="F40" s="10"/>
      <c r="G40" s="11"/>
      <c r="H40" s="10"/>
      <c r="I40" s="11"/>
      <c r="J40" s="74"/>
      <c r="K40" s="75"/>
      <c r="L40" s="75"/>
      <c r="M40" s="76"/>
    </row>
    <row r="41" spans="1:15" ht="20.45" customHeight="1">
      <c r="A41" s="2">
        <v>24</v>
      </c>
      <c r="B41" s="65"/>
      <c r="C41" s="66"/>
      <c r="D41" s="8"/>
      <c r="E41" s="9"/>
      <c r="F41" s="10"/>
      <c r="G41" s="11"/>
      <c r="H41" s="10"/>
      <c r="I41" s="11"/>
      <c r="J41" s="74"/>
      <c r="K41" s="75"/>
      <c r="L41" s="75"/>
      <c r="M41" s="76"/>
    </row>
    <row r="42" spans="1:15" ht="20.45" customHeight="1">
      <c r="A42" s="2">
        <v>25</v>
      </c>
      <c r="B42" s="65"/>
      <c r="C42" s="66"/>
      <c r="D42" s="8"/>
      <c r="E42" s="9"/>
      <c r="F42" s="10"/>
      <c r="G42" s="11"/>
      <c r="H42" s="10"/>
      <c r="I42" s="11"/>
      <c r="J42" s="74"/>
      <c r="K42" s="75"/>
      <c r="L42" s="75"/>
      <c r="M42" s="76"/>
    </row>
    <row r="43" spans="1:15" ht="20.45" customHeight="1">
      <c r="A43" s="2">
        <v>26</v>
      </c>
      <c r="B43" s="65"/>
      <c r="C43" s="66"/>
      <c r="D43" s="8"/>
      <c r="E43" s="9"/>
      <c r="F43" s="10"/>
      <c r="G43" s="11"/>
      <c r="H43" s="10"/>
      <c r="I43" s="11"/>
      <c r="J43" s="74"/>
      <c r="K43" s="75"/>
      <c r="L43" s="75"/>
      <c r="M43" s="76"/>
    </row>
    <row r="44" spans="1:15" ht="20.45" customHeight="1">
      <c r="A44" s="2">
        <v>27</v>
      </c>
      <c r="B44" s="65"/>
      <c r="C44" s="66"/>
      <c r="D44" s="8"/>
      <c r="E44" s="9"/>
      <c r="F44" s="10"/>
      <c r="G44" s="11"/>
      <c r="H44" s="10"/>
      <c r="I44" s="11"/>
      <c r="J44" s="74"/>
      <c r="K44" s="75"/>
      <c r="L44" s="75"/>
      <c r="M44" s="76"/>
    </row>
    <row r="45" spans="1:15" ht="20.45" customHeight="1">
      <c r="A45" s="2">
        <v>28</v>
      </c>
      <c r="B45" s="65"/>
      <c r="C45" s="66"/>
      <c r="D45" s="8"/>
      <c r="E45" s="9"/>
      <c r="F45" s="10"/>
      <c r="G45" s="11"/>
      <c r="H45" s="10"/>
      <c r="I45" s="11"/>
      <c r="J45" s="74"/>
      <c r="K45" s="75"/>
      <c r="L45" s="75"/>
      <c r="M45" s="76"/>
    </row>
    <row r="46" spans="1:15" ht="20.45" customHeight="1">
      <c r="A46" s="2">
        <v>29</v>
      </c>
      <c r="B46" s="65"/>
      <c r="C46" s="66"/>
      <c r="D46" s="8"/>
      <c r="E46" s="9"/>
      <c r="F46" s="10"/>
      <c r="G46" s="11"/>
      <c r="H46" s="10"/>
      <c r="I46" s="11"/>
      <c r="J46" s="74"/>
      <c r="K46" s="75"/>
      <c r="L46" s="75"/>
      <c r="M46" s="76"/>
    </row>
    <row r="47" spans="1:15" ht="20.45" customHeight="1">
      <c r="A47" s="2">
        <v>30</v>
      </c>
      <c r="B47" s="65"/>
      <c r="C47" s="66"/>
      <c r="D47" s="8"/>
      <c r="E47" s="9"/>
      <c r="F47" s="10"/>
      <c r="G47" s="11"/>
      <c r="H47" s="10"/>
      <c r="I47" s="11"/>
      <c r="J47" s="74"/>
      <c r="K47" s="75"/>
      <c r="L47" s="75"/>
      <c r="M47" s="76"/>
    </row>
    <row r="48" spans="1:15" ht="20.45" customHeight="1">
      <c r="A48" s="2">
        <v>31</v>
      </c>
      <c r="B48" s="65"/>
      <c r="C48" s="66"/>
      <c r="D48" s="8"/>
      <c r="E48" s="9"/>
      <c r="F48" s="10"/>
      <c r="G48" s="11"/>
      <c r="H48" s="10"/>
      <c r="I48" s="11"/>
      <c r="J48" s="74"/>
      <c r="K48" s="75"/>
      <c r="L48" s="75"/>
      <c r="M48" s="76"/>
    </row>
    <row r="49" spans="1:13" ht="20.45" customHeight="1">
      <c r="A49" s="2">
        <v>32</v>
      </c>
      <c r="B49" s="65"/>
      <c r="C49" s="66"/>
      <c r="D49" s="8"/>
      <c r="E49" s="9"/>
      <c r="F49" s="10"/>
      <c r="G49" s="11"/>
      <c r="H49" s="10"/>
      <c r="I49" s="11"/>
      <c r="J49" s="74"/>
      <c r="K49" s="75"/>
      <c r="L49" s="75"/>
      <c r="M49" s="76"/>
    </row>
    <row r="50" spans="1:13" ht="20.45" customHeight="1">
      <c r="A50" s="2">
        <v>33</v>
      </c>
      <c r="B50" s="65"/>
      <c r="C50" s="66"/>
      <c r="D50" s="8"/>
      <c r="E50" s="9"/>
      <c r="F50" s="10"/>
      <c r="G50" s="11"/>
      <c r="H50" s="10"/>
      <c r="I50" s="11"/>
      <c r="J50" s="74"/>
      <c r="K50" s="75"/>
      <c r="L50" s="75"/>
      <c r="M50" s="76"/>
    </row>
    <row r="51" spans="1:13" ht="20.45" customHeight="1">
      <c r="A51" s="2">
        <v>34</v>
      </c>
      <c r="B51" s="65"/>
      <c r="C51" s="66"/>
      <c r="D51" s="8"/>
      <c r="E51" s="9"/>
      <c r="F51" s="10"/>
      <c r="G51" s="11"/>
      <c r="H51" s="10"/>
      <c r="I51" s="11"/>
      <c r="J51" s="74"/>
      <c r="K51" s="75"/>
      <c r="L51" s="75"/>
      <c r="M51" s="76"/>
    </row>
    <row r="52" spans="1:13" ht="20.45" customHeight="1">
      <c r="A52" s="2">
        <v>35</v>
      </c>
      <c r="B52" s="65"/>
      <c r="C52" s="66"/>
      <c r="D52" s="8"/>
      <c r="E52" s="9"/>
      <c r="F52" s="10"/>
      <c r="G52" s="11"/>
      <c r="H52" s="10"/>
      <c r="I52" s="11"/>
      <c r="J52" s="74"/>
      <c r="K52" s="75"/>
      <c r="L52" s="75"/>
      <c r="M52" s="76"/>
    </row>
    <row r="53" spans="1:13" ht="20.45" customHeight="1">
      <c r="A53" s="2">
        <v>36</v>
      </c>
      <c r="B53" s="65"/>
      <c r="C53" s="66"/>
      <c r="D53" s="8"/>
      <c r="E53" s="9"/>
      <c r="F53" s="10"/>
      <c r="G53" s="11"/>
      <c r="H53" s="10"/>
      <c r="I53" s="11"/>
      <c r="J53" s="74"/>
      <c r="K53" s="75"/>
      <c r="L53" s="75"/>
      <c r="M53" s="76"/>
    </row>
    <row r="54" spans="1:13" ht="20.45" customHeight="1">
      <c r="A54" s="2">
        <v>37</v>
      </c>
      <c r="B54" s="65"/>
      <c r="C54" s="66"/>
      <c r="D54" s="8"/>
      <c r="E54" s="9"/>
      <c r="F54" s="10"/>
      <c r="G54" s="11"/>
      <c r="H54" s="10"/>
      <c r="I54" s="11"/>
      <c r="J54" s="74"/>
      <c r="K54" s="75"/>
      <c r="L54" s="75"/>
      <c r="M54" s="76"/>
    </row>
    <row r="55" spans="1:13" ht="20.45" customHeight="1">
      <c r="A55" s="2">
        <v>38</v>
      </c>
      <c r="B55" s="65"/>
      <c r="C55" s="66"/>
      <c r="D55" s="8"/>
      <c r="E55" s="9"/>
      <c r="F55" s="10"/>
      <c r="G55" s="11"/>
      <c r="H55" s="10"/>
      <c r="I55" s="11"/>
      <c r="J55" s="74"/>
      <c r="K55" s="75"/>
      <c r="L55" s="75"/>
      <c r="M55" s="76"/>
    </row>
    <row r="56" spans="1:13" ht="20.45" customHeight="1">
      <c r="A56" s="2">
        <v>39</v>
      </c>
      <c r="B56" s="65"/>
      <c r="C56" s="66"/>
      <c r="D56" s="8"/>
      <c r="E56" s="9"/>
      <c r="F56" s="10"/>
      <c r="G56" s="11"/>
      <c r="H56" s="10"/>
      <c r="I56" s="11"/>
      <c r="J56" s="74"/>
      <c r="K56" s="75"/>
      <c r="L56" s="75"/>
      <c r="M56" s="76"/>
    </row>
    <row r="57" spans="1:13" ht="20.45" customHeight="1">
      <c r="A57" s="2">
        <v>40</v>
      </c>
      <c r="B57" s="65"/>
      <c r="C57" s="66"/>
      <c r="D57" s="8"/>
      <c r="E57" s="9"/>
      <c r="F57" s="10"/>
      <c r="G57" s="11"/>
      <c r="H57" s="10"/>
      <c r="I57" s="11"/>
      <c r="J57" s="74"/>
      <c r="K57" s="75"/>
      <c r="L57" s="75"/>
      <c r="M57" s="76"/>
    </row>
    <row r="58" spans="1:13" ht="20.45" customHeight="1">
      <c r="A58" s="2">
        <v>41</v>
      </c>
      <c r="B58" s="65"/>
      <c r="C58" s="66"/>
      <c r="D58" s="8"/>
      <c r="E58" s="9"/>
      <c r="F58" s="10"/>
      <c r="G58" s="11"/>
      <c r="H58" s="10"/>
      <c r="I58" s="11"/>
      <c r="J58" s="74"/>
      <c r="K58" s="75"/>
      <c r="L58" s="75"/>
      <c r="M58" s="76"/>
    </row>
    <row r="59" spans="1:13" ht="20.45" customHeight="1">
      <c r="A59" s="2">
        <v>42</v>
      </c>
      <c r="B59" s="65"/>
      <c r="C59" s="66"/>
      <c r="D59" s="8"/>
      <c r="E59" s="9"/>
      <c r="F59" s="12"/>
      <c r="G59" s="11"/>
      <c r="H59" s="12"/>
      <c r="I59" s="11"/>
      <c r="J59" s="74"/>
      <c r="K59" s="75"/>
      <c r="L59" s="75"/>
      <c r="M59" s="76"/>
    </row>
    <row r="60" spans="1:13" ht="20.45" customHeight="1">
      <c r="A60" s="2">
        <v>43</v>
      </c>
      <c r="B60" s="65"/>
      <c r="C60" s="66"/>
      <c r="D60" s="8"/>
      <c r="E60" s="9"/>
      <c r="F60" s="12"/>
      <c r="G60" s="11"/>
      <c r="H60" s="12"/>
      <c r="I60" s="11"/>
      <c r="J60" s="74"/>
      <c r="K60" s="75"/>
      <c r="L60" s="75"/>
      <c r="M60" s="76"/>
    </row>
    <row r="61" spans="1:13" ht="20.45" customHeight="1">
      <c r="A61" s="2">
        <v>44</v>
      </c>
      <c r="B61" s="65"/>
      <c r="C61" s="66"/>
      <c r="D61" s="8"/>
      <c r="E61" s="9"/>
      <c r="F61" s="12"/>
      <c r="G61" s="11"/>
      <c r="H61" s="12"/>
      <c r="I61" s="11"/>
      <c r="J61" s="74"/>
      <c r="K61" s="75"/>
      <c r="L61" s="75"/>
      <c r="M61" s="76"/>
    </row>
    <row r="62" spans="1:13" ht="20.45" customHeight="1">
      <c r="A62" s="2">
        <v>45</v>
      </c>
      <c r="B62" s="65"/>
      <c r="C62" s="66"/>
      <c r="D62" s="8"/>
      <c r="E62" s="9"/>
      <c r="F62" s="12"/>
      <c r="G62" s="11"/>
      <c r="H62" s="12"/>
      <c r="I62" s="11"/>
      <c r="J62" s="74"/>
      <c r="K62" s="75"/>
      <c r="L62" s="75"/>
      <c r="M62" s="76"/>
    </row>
    <row r="63" spans="1:13" ht="20.45" customHeight="1">
      <c r="A63" s="2">
        <v>46</v>
      </c>
      <c r="B63" s="65"/>
      <c r="C63" s="66"/>
      <c r="D63" s="8"/>
      <c r="E63" s="9"/>
      <c r="F63" s="12"/>
      <c r="G63" s="11"/>
      <c r="H63" s="12"/>
      <c r="I63" s="11"/>
      <c r="J63" s="74"/>
      <c r="K63" s="75"/>
      <c r="L63" s="75"/>
      <c r="M63" s="76"/>
    </row>
    <row r="64" spans="1:13" ht="20.45" customHeight="1">
      <c r="A64" s="2">
        <v>47</v>
      </c>
      <c r="B64" s="65"/>
      <c r="C64" s="66"/>
      <c r="D64" s="8"/>
      <c r="E64" s="9"/>
      <c r="F64" s="12"/>
      <c r="G64" s="11"/>
      <c r="H64" s="12"/>
      <c r="I64" s="11"/>
      <c r="J64" s="74"/>
      <c r="K64" s="75"/>
      <c r="L64" s="75"/>
      <c r="M64" s="76"/>
    </row>
    <row r="65" spans="1:13" ht="20.45" customHeight="1">
      <c r="A65" s="2">
        <v>48</v>
      </c>
      <c r="B65" s="65"/>
      <c r="C65" s="66"/>
      <c r="D65" s="8"/>
      <c r="E65" s="9"/>
      <c r="F65" s="12"/>
      <c r="G65" s="11"/>
      <c r="H65" s="12"/>
      <c r="I65" s="11"/>
      <c r="J65" s="74"/>
      <c r="K65" s="75"/>
      <c r="L65" s="75"/>
      <c r="M65" s="76"/>
    </row>
    <row r="66" spans="1:13" ht="20.45" customHeight="1">
      <c r="A66" s="2">
        <v>49</v>
      </c>
      <c r="B66" s="65"/>
      <c r="C66" s="66"/>
      <c r="D66" s="8"/>
      <c r="E66" s="9"/>
      <c r="F66" s="12"/>
      <c r="G66" s="11"/>
      <c r="H66" s="12"/>
      <c r="I66" s="11"/>
      <c r="J66" s="74"/>
      <c r="K66" s="75"/>
      <c r="L66" s="75"/>
      <c r="M66" s="76"/>
    </row>
    <row r="67" spans="1:13" ht="20.45" customHeight="1">
      <c r="A67" s="2">
        <v>50</v>
      </c>
      <c r="B67" s="65"/>
      <c r="C67" s="66"/>
      <c r="D67" s="8"/>
      <c r="E67" s="9"/>
      <c r="F67" s="12"/>
      <c r="G67" s="11"/>
      <c r="H67" s="12"/>
      <c r="I67" s="11"/>
      <c r="J67" s="74"/>
      <c r="K67" s="75"/>
      <c r="L67" s="75"/>
      <c r="M67" s="76"/>
    </row>
    <row r="68" spans="1:13" ht="20.45" customHeight="1">
      <c r="A68" s="2">
        <v>51</v>
      </c>
      <c r="B68" s="65"/>
      <c r="C68" s="66"/>
      <c r="D68" s="8"/>
      <c r="E68" s="9"/>
      <c r="F68" s="12"/>
      <c r="G68" s="11"/>
      <c r="H68" s="12"/>
      <c r="I68" s="11"/>
      <c r="J68" s="74"/>
      <c r="K68" s="75"/>
      <c r="L68" s="75"/>
      <c r="M68" s="76"/>
    </row>
    <row r="69" spans="1:13" ht="20.45" customHeight="1">
      <c r="A69" s="2">
        <v>52</v>
      </c>
      <c r="B69" s="65"/>
      <c r="C69" s="66"/>
      <c r="D69" s="8"/>
      <c r="E69" s="9"/>
      <c r="F69" s="12"/>
      <c r="G69" s="11"/>
      <c r="H69" s="12"/>
      <c r="I69" s="11"/>
      <c r="J69" s="74"/>
      <c r="K69" s="75"/>
      <c r="L69" s="75"/>
      <c r="M69" s="76"/>
    </row>
    <row r="70" spans="1:13" ht="20.45" customHeight="1">
      <c r="A70" s="2">
        <v>53</v>
      </c>
      <c r="B70" s="65"/>
      <c r="C70" s="66"/>
      <c r="D70" s="8"/>
      <c r="E70" s="9"/>
      <c r="F70" s="12"/>
      <c r="G70" s="11"/>
      <c r="H70" s="12"/>
      <c r="I70" s="11"/>
      <c r="J70" s="74"/>
      <c r="K70" s="75"/>
      <c r="L70" s="75"/>
      <c r="M70" s="76"/>
    </row>
    <row r="71" spans="1:13" ht="20.45" customHeight="1">
      <c r="A71" s="2">
        <v>54</v>
      </c>
      <c r="B71" s="65"/>
      <c r="C71" s="66"/>
      <c r="D71" s="8"/>
      <c r="E71" s="9"/>
      <c r="F71" s="12"/>
      <c r="G71" s="11"/>
      <c r="H71" s="12"/>
      <c r="I71" s="11"/>
      <c r="J71" s="74"/>
      <c r="K71" s="75"/>
      <c r="L71" s="75"/>
      <c r="M71" s="76"/>
    </row>
    <row r="72" spans="1:13" ht="20.45" customHeight="1">
      <c r="A72" s="2">
        <v>55</v>
      </c>
      <c r="B72" s="65"/>
      <c r="C72" s="66"/>
      <c r="D72" s="8"/>
      <c r="E72" s="9"/>
      <c r="F72" s="12"/>
      <c r="G72" s="11"/>
      <c r="H72" s="12"/>
      <c r="I72" s="11"/>
      <c r="J72" s="74"/>
      <c r="K72" s="75"/>
      <c r="L72" s="75"/>
      <c r="M72" s="76"/>
    </row>
    <row r="73" spans="1:13" ht="20.45" customHeight="1">
      <c r="A73" s="2">
        <v>56</v>
      </c>
      <c r="B73" s="65"/>
      <c r="C73" s="66"/>
      <c r="D73" s="8"/>
      <c r="E73" s="9"/>
      <c r="F73" s="12"/>
      <c r="G73" s="11"/>
      <c r="H73" s="12"/>
      <c r="I73" s="11"/>
      <c r="J73" s="74"/>
      <c r="K73" s="75"/>
      <c r="L73" s="75"/>
      <c r="M73" s="76"/>
    </row>
    <row r="74" spans="1:13" ht="20.45" customHeight="1">
      <c r="A74" s="2">
        <v>57</v>
      </c>
      <c r="B74" s="65"/>
      <c r="C74" s="66"/>
      <c r="D74" s="8"/>
      <c r="E74" s="9"/>
      <c r="F74" s="12"/>
      <c r="G74" s="11"/>
      <c r="H74" s="12"/>
      <c r="I74" s="11"/>
      <c r="J74" s="74"/>
      <c r="K74" s="75"/>
      <c r="L74" s="75"/>
      <c r="M74" s="76"/>
    </row>
    <row r="75" spans="1:13">
      <c r="J75" s="3"/>
      <c r="K75" s="3"/>
    </row>
    <row r="76" spans="1:13">
      <c r="I76" s="3"/>
      <c r="J76" s="3"/>
    </row>
    <row r="77" spans="1:13">
      <c r="J77" s="3"/>
      <c r="K77" s="3"/>
    </row>
    <row r="78" spans="1:13">
      <c r="J78" s="3"/>
      <c r="K78" s="3"/>
    </row>
    <row r="79" spans="1:13">
      <c r="J79" s="3"/>
      <c r="K79" s="3"/>
    </row>
  </sheetData>
  <mergeCells count="157">
    <mergeCell ref="H3:I3"/>
    <mergeCell ref="J3:K3"/>
    <mergeCell ref="L3:M3"/>
    <mergeCell ref="F4:G4"/>
    <mergeCell ref="H4:I4"/>
    <mergeCell ref="J4:K4"/>
    <mergeCell ref="L4:M4"/>
    <mergeCell ref="A2:B2"/>
    <mergeCell ref="C2:E2"/>
    <mergeCell ref="F2:G2"/>
    <mergeCell ref="A3:B4"/>
    <mergeCell ref="C3:C4"/>
    <mergeCell ref="D3:D4"/>
    <mergeCell ref="F3:G3"/>
    <mergeCell ref="N4:O4"/>
    <mergeCell ref="A5:B6"/>
    <mergeCell ref="C5:C6"/>
    <mergeCell ref="D5:D6"/>
    <mergeCell ref="F5:G5"/>
    <mergeCell ref="H5:I5"/>
    <mergeCell ref="J5:K5"/>
    <mergeCell ref="L5:M5"/>
    <mergeCell ref="H6:I6"/>
    <mergeCell ref="I12:J12"/>
    <mergeCell ref="K12:L12"/>
    <mergeCell ref="A16:A17"/>
    <mergeCell ref="B16:C17"/>
    <mergeCell ref="D16:D17"/>
    <mergeCell ref="E16:I16"/>
    <mergeCell ref="J16:M17"/>
    <mergeCell ref="A8:O8"/>
    <mergeCell ref="I10:J10"/>
    <mergeCell ref="K10:L10"/>
    <mergeCell ref="O10:T10"/>
    <mergeCell ref="I11:J11"/>
    <mergeCell ref="K11:L11"/>
    <mergeCell ref="N16:O37"/>
    <mergeCell ref="F17:G17"/>
    <mergeCell ref="H17:I17"/>
    <mergeCell ref="B18:C18"/>
    <mergeCell ref="J18:M18"/>
    <mergeCell ref="B19:C19"/>
    <mergeCell ref="J19:M19"/>
    <mergeCell ref="B20:C20"/>
    <mergeCell ref="J20:M20"/>
    <mergeCell ref="B21:C21"/>
    <mergeCell ref="B25:C25"/>
    <mergeCell ref="J25:M25"/>
    <mergeCell ref="B26:C26"/>
    <mergeCell ref="J26:M26"/>
    <mergeCell ref="B27:C27"/>
    <mergeCell ref="J27:M27"/>
    <mergeCell ref="J21:M21"/>
    <mergeCell ref="B22:C22"/>
    <mergeCell ref="J22:M22"/>
    <mergeCell ref="B23:C23"/>
    <mergeCell ref="J23:M23"/>
    <mergeCell ref="B24:C24"/>
    <mergeCell ref="J24:M24"/>
    <mergeCell ref="B31:C31"/>
    <mergeCell ref="J31:M31"/>
    <mergeCell ref="B32:C32"/>
    <mergeCell ref="J32:M32"/>
    <mergeCell ref="B33:C33"/>
    <mergeCell ref="J33:M33"/>
    <mergeCell ref="B28:C28"/>
    <mergeCell ref="J28:M28"/>
    <mergeCell ref="B29:C29"/>
    <mergeCell ref="J29:M29"/>
    <mergeCell ref="B30:C30"/>
    <mergeCell ref="J30:M30"/>
    <mergeCell ref="B37:C37"/>
    <mergeCell ref="J37:M37"/>
    <mergeCell ref="B38:C38"/>
    <mergeCell ref="J38:M38"/>
    <mergeCell ref="B39:C39"/>
    <mergeCell ref="J39:M39"/>
    <mergeCell ref="B34:C34"/>
    <mergeCell ref="J34:M34"/>
    <mergeCell ref="B35:C35"/>
    <mergeCell ref="J35:M35"/>
    <mergeCell ref="B36:C36"/>
    <mergeCell ref="J36:M36"/>
    <mergeCell ref="B43:C43"/>
    <mergeCell ref="J43:M43"/>
    <mergeCell ref="B44:C44"/>
    <mergeCell ref="J44:M44"/>
    <mergeCell ref="B45:C45"/>
    <mergeCell ref="J45:M45"/>
    <mergeCell ref="B40:C40"/>
    <mergeCell ref="J40:M40"/>
    <mergeCell ref="B41:C41"/>
    <mergeCell ref="J41:M41"/>
    <mergeCell ref="B42:C42"/>
    <mergeCell ref="J42:M42"/>
    <mergeCell ref="B49:C49"/>
    <mergeCell ref="J49:M49"/>
    <mergeCell ref="B50:C50"/>
    <mergeCell ref="J50:M50"/>
    <mergeCell ref="B51:C51"/>
    <mergeCell ref="J51:M51"/>
    <mergeCell ref="B46:C46"/>
    <mergeCell ref="J46:M46"/>
    <mergeCell ref="B47:C47"/>
    <mergeCell ref="J47:M47"/>
    <mergeCell ref="B48:C48"/>
    <mergeCell ref="J48:M48"/>
    <mergeCell ref="B55:C55"/>
    <mergeCell ref="J55:M55"/>
    <mergeCell ref="B56:C56"/>
    <mergeCell ref="J56:M56"/>
    <mergeCell ref="B57:C57"/>
    <mergeCell ref="J57:M57"/>
    <mergeCell ref="B52:C52"/>
    <mergeCell ref="J52:M52"/>
    <mergeCell ref="B53:C53"/>
    <mergeCell ref="J53:M53"/>
    <mergeCell ref="B54:C54"/>
    <mergeCell ref="J54:M54"/>
    <mergeCell ref="B66:C66"/>
    <mergeCell ref="J66:M66"/>
    <mergeCell ref="B61:C61"/>
    <mergeCell ref="J61:M61"/>
    <mergeCell ref="B62:C62"/>
    <mergeCell ref="J62:M62"/>
    <mergeCell ref="B63:C63"/>
    <mergeCell ref="J63:M63"/>
    <mergeCell ref="B58:C58"/>
    <mergeCell ref="J58:M58"/>
    <mergeCell ref="B59:C59"/>
    <mergeCell ref="J59:M59"/>
    <mergeCell ref="B60:C60"/>
    <mergeCell ref="J60:M60"/>
    <mergeCell ref="B73:C73"/>
    <mergeCell ref="J73:M73"/>
    <mergeCell ref="B74:C74"/>
    <mergeCell ref="J74:M74"/>
    <mergeCell ref="H2:K2"/>
    <mergeCell ref="F6:G6"/>
    <mergeCell ref="J6:K6"/>
    <mergeCell ref="L6:M6"/>
    <mergeCell ref="B70:C70"/>
    <mergeCell ref="J70:M70"/>
    <mergeCell ref="B71:C71"/>
    <mergeCell ref="J71:M71"/>
    <mergeCell ref="B72:C72"/>
    <mergeCell ref="J72:M72"/>
    <mergeCell ref="B67:C67"/>
    <mergeCell ref="J67:M67"/>
    <mergeCell ref="B68:C68"/>
    <mergeCell ref="J68:M68"/>
    <mergeCell ref="B69:C69"/>
    <mergeCell ref="J69:M69"/>
    <mergeCell ref="B64:C64"/>
    <mergeCell ref="J64:M64"/>
    <mergeCell ref="B65:C65"/>
    <mergeCell ref="J65:M65"/>
  </mergeCells>
  <phoneticPr fontId="2"/>
  <printOptions gridLinesSet="0"/>
  <pageMargins left="0.45" right="0.39" top="0.26" bottom="0.2" header="0.23" footer="0.22"/>
  <pageSetup paperSize="9" scale="11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2025-10-29T06:48:13Z</dcterms:modified>
</cp:coreProperties>
</file>