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00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'Sheet1'!$B$1:$Q$29</definedName>
  </definedNames>
  <calcPr fullCalcOnLoad="1"/>
</workbook>
</file>

<file path=xl/sharedStrings.xml><?xml version="1.0" encoding="utf-8"?>
<sst xmlns="http://schemas.openxmlformats.org/spreadsheetml/2006/main" count="14" uniqueCount="14">
  <si>
    <t>平成２１年度　埼玉県ジュニアバドミントン年齢別シングルス大会参加申込書</t>
  </si>
  <si>
    <t>所　属　名</t>
  </si>
  <si>
    <t>申 込 み 責 任 者</t>
  </si>
  <si>
    <t>印</t>
  </si>
  <si>
    <t>住　　　　　　　　　所</t>
  </si>
  <si>
    <t>電  話  番  号</t>
  </si>
  <si>
    <t>出　場　種　目　（○で囲む）</t>
  </si>
  <si>
    <t>性別（○で囲む）</t>
  </si>
  <si>
    <t>１５Ｓ男子　　　　　　　１５Ｓ女子　　　　　　１６Ｓ男子　　　　　　１６Ｓ女子</t>
  </si>
  <si>
    <t>男　　　女</t>
  </si>
  <si>
    <t>№.</t>
  </si>
  <si>
    <t>氏　　　　名</t>
  </si>
  <si>
    <t>バドミントン協会登録番号</t>
  </si>
  <si>
    <t>備　　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</si>
</sst>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096;&#27963;&#21205;\&#22823;&#20250;&#30003;&#36796;&#12415;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"/>
      <sheetName val="県関東"/>
      <sheetName val="個人"/>
      <sheetName val="県"/>
      <sheetName val="会長Ｓ"/>
      <sheetName val="新人個人"/>
      <sheetName val="新人団体"/>
      <sheetName val="県団体"/>
      <sheetName val="県Ｄ"/>
      <sheetName val="県Ｓ"/>
      <sheetName val="地区新人"/>
      <sheetName val="年齢別"/>
      <sheetName val="県ダブ"/>
      <sheetName val="市対抗"/>
      <sheetName val="所沢春"/>
      <sheetName val="所沢市民"/>
      <sheetName val="所沢ＪＲ"/>
      <sheetName val="所沢Ｓ"/>
      <sheetName val="所沢Ｍ"/>
      <sheetName val="所沢市"/>
      <sheetName val="入間団体"/>
      <sheetName val="入間個人"/>
      <sheetName val="教員登録"/>
      <sheetName val="名簿"/>
    </sheetNames>
    <sheetDataSet>
      <sheetData sheetId="23">
        <row r="4">
          <cell r="A4">
            <v>1</v>
          </cell>
          <cell r="B4">
            <v>11</v>
          </cell>
          <cell r="C4">
            <v>3</v>
          </cell>
          <cell r="D4">
            <v>4</v>
          </cell>
          <cell r="E4">
            <v>0</v>
          </cell>
          <cell r="F4">
            <v>24001</v>
          </cell>
          <cell r="G4" t="str">
            <v>奥山　絵梨</v>
          </cell>
          <cell r="H4" t="str">
            <v>ｵｸﾔﾏ ｴﾘ</v>
          </cell>
        </row>
        <row r="5">
          <cell r="A5">
            <v>2</v>
          </cell>
          <cell r="B5">
            <v>11</v>
          </cell>
          <cell r="C5">
            <v>3</v>
          </cell>
          <cell r="D5">
            <v>4</v>
          </cell>
          <cell r="E5">
            <v>0</v>
          </cell>
          <cell r="F5">
            <v>24002</v>
          </cell>
          <cell r="G5" t="str">
            <v>駒井　菜摘</v>
          </cell>
          <cell r="H5" t="str">
            <v>ｺﾏｲ ﾅﾂﾐ</v>
          </cell>
        </row>
        <row r="6">
          <cell r="A6">
            <v>3</v>
          </cell>
          <cell r="B6">
            <v>11</v>
          </cell>
          <cell r="C6">
            <v>3</v>
          </cell>
          <cell r="D6">
            <v>4</v>
          </cell>
          <cell r="E6">
            <v>0</v>
          </cell>
          <cell r="F6">
            <v>24003</v>
          </cell>
          <cell r="G6" t="str">
            <v>塩野　美春</v>
          </cell>
          <cell r="H6" t="str">
            <v>ｼｵﾉ ﾐﾊﾙ</v>
          </cell>
        </row>
        <row r="7">
          <cell r="A7">
            <v>4</v>
          </cell>
          <cell r="B7">
            <v>11</v>
          </cell>
          <cell r="C7">
            <v>3</v>
          </cell>
          <cell r="D7">
            <v>4</v>
          </cell>
          <cell r="E7">
            <v>0</v>
          </cell>
          <cell r="F7">
            <v>24004</v>
          </cell>
          <cell r="G7" t="str">
            <v>新藤　浩世</v>
          </cell>
          <cell r="H7" t="str">
            <v>ｼﾝﾄﾞｳ ﾋﾛﾖ</v>
          </cell>
        </row>
        <row r="8">
          <cell r="A8">
            <v>5</v>
          </cell>
          <cell r="B8">
            <v>11</v>
          </cell>
          <cell r="C8">
            <v>3</v>
          </cell>
          <cell r="D8">
            <v>4</v>
          </cell>
          <cell r="E8">
            <v>0</v>
          </cell>
          <cell r="F8">
            <v>24005</v>
          </cell>
          <cell r="G8" t="str">
            <v>瀧　香菜</v>
          </cell>
          <cell r="H8" t="str">
            <v>ﾀｷ ｶﾅ</v>
          </cell>
        </row>
        <row r="9">
          <cell r="A9">
            <v>6</v>
          </cell>
          <cell r="B9">
            <v>11</v>
          </cell>
          <cell r="C9">
            <v>3</v>
          </cell>
          <cell r="D9">
            <v>4</v>
          </cell>
          <cell r="E9">
            <v>0</v>
          </cell>
          <cell r="F9">
            <v>24006</v>
          </cell>
          <cell r="G9" t="str">
            <v>谷石　亜里紗</v>
          </cell>
          <cell r="H9" t="str">
            <v>ﾀﾆｲｼ ｱﾘｻ</v>
          </cell>
        </row>
        <row r="10">
          <cell r="A10">
            <v>7</v>
          </cell>
          <cell r="B10">
            <v>11</v>
          </cell>
          <cell r="C10">
            <v>3</v>
          </cell>
          <cell r="D10">
            <v>4</v>
          </cell>
          <cell r="E10">
            <v>0</v>
          </cell>
          <cell r="F10">
            <v>24007</v>
          </cell>
          <cell r="G10" t="str">
            <v>冨田　愛</v>
          </cell>
          <cell r="H10" t="str">
            <v>ﾄﾐﾀ ｱｲ</v>
          </cell>
        </row>
        <row r="11">
          <cell r="A11">
            <v>8</v>
          </cell>
          <cell r="B11">
            <v>11</v>
          </cell>
          <cell r="C11">
            <v>3</v>
          </cell>
          <cell r="D11">
            <v>4</v>
          </cell>
          <cell r="E11">
            <v>0</v>
          </cell>
          <cell r="F11">
            <v>24008</v>
          </cell>
          <cell r="G11" t="str">
            <v>本田　真奈美</v>
          </cell>
          <cell r="H11" t="str">
            <v>ﾎﾝﾀﾞ ﾏﾅﾐ</v>
          </cell>
        </row>
        <row r="12">
          <cell r="A12">
            <v>9</v>
          </cell>
          <cell r="B12">
            <v>11</v>
          </cell>
          <cell r="C12">
            <v>3</v>
          </cell>
          <cell r="D12">
            <v>4</v>
          </cell>
          <cell r="E12">
            <v>0</v>
          </cell>
          <cell r="F12">
            <v>24009</v>
          </cell>
          <cell r="G12" t="str">
            <v>水野　光</v>
          </cell>
          <cell r="H12" t="str">
            <v>ﾐｽﾞﾉ ﾋｶﾘ</v>
          </cell>
        </row>
        <row r="13">
          <cell r="A13">
            <v>10</v>
          </cell>
          <cell r="B13">
            <v>11</v>
          </cell>
          <cell r="C13">
            <v>3</v>
          </cell>
          <cell r="D13">
            <v>4</v>
          </cell>
          <cell r="E13">
            <v>0</v>
          </cell>
          <cell r="F13">
            <v>24010</v>
          </cell>
          <cell r="G13" t="str">
            <v>吉田　梨乃</v>
          </cell>
          <cell r="H13" t="str">
            <v>ﾖｼﾀﾞ ﾘﾉ</v>
          </cell>
        </row>
        <row r="14">
          <cell r="A14">
            <v>11</v>
          </cell>
          <cell r="B14">
            <v>11</v>
          </cell>
          <cell r="C14">
            <v>3</v>
          </cell>
          <cell r="D14">
            <v>4</v>
          </cell>
          <cell r="E14">
            <v>0</v>
          </cell>
          <cell r="F14">
            <v>24011</v>
          </cell>
          <cell r="G14" t="str">
            <v>大野　紗耶子</v>
          </cell>
          <cell r="H14" t="str">
            <v>ｵｵﾉ ｻﾔｺ</v>
          </cell>
        </row>
        <row r="15">
          <cell r="A15">
            <v>12</v>
          </cell>
          <cell r="B15">
            <v>11</v>
          </cell>
          <cell r="C15">
            <v>3</v>
          </cell>
          <cell r="D15">
            <v>4</v>
          </cell>
          <cell r="E15">
            <v>0</v>
          </cell>
          <cell r="F15">
            <v>24012</v>
          </cell>
          <cell r="G15" t="str">
            <v>菊池　みなみ</v>
          </cell>
          <cell r="H15" t="str">
            <v>ｷｸﾁ ﾐﾅﾐ</v>
          </cell>
        </row>
        <row r="16">
          <cell r="A16">
            <v>13</v>
          </cell>
          <cell r="B16">
            <v>11</v>
          </cell>
          <cell r="C16">
            <v>3</v>
          </cell>
          <cell r="D16">
            <v>4</v>
          </cell>
          <cell r="E16">
            <v>0</v>
          </cell>
          <cell r="F16">
            <v>24013</v>
          </cell>
          <cell r="G16" t="str">
            <v>近藤　礼菜</v>
          </cell>
          <cell r="H16" t="str">
            <v>ｺﾝﾄﾞｳ ｱﾔﾅ</v>
          </cell>
        </row>
        <row r="17">
          <cell r="A17">
            <v>14</v>
          </cell>
          <cell r="B17">
            <v>11</v>
          </cell>
          <cell r="C17">
            <v>3</v>
          </cell>
          <cell r="D17">
            <v>4</v>
          </cell>
          <cell r="E17">
            <v>0</v>
          </cell>
          <cell r="F17">
            <v>24014</v>
          </cell>
          <cell r="G17" t="str">
            <v>佐藤　文香</v>
          </cell>
          <cell r="H17" t="str">
            <v>ｻﾄｳ ｱﾔｶ</v>
          </cell>
        </row>
        <row r="18">
          <cell r="A18">
            <v>15</v>
          </cell>
          <cell r="B18">
            <v>11</v>
          </cell>
          <cell r="C18">
            <v>3</v>
          </cell>
          <cell r="D18">
            <v>4</v>
          </cell>
          <cell r="E18">
            <v>0</v>
          </cell>
          <cell r="F18">
            <v>24015</v>
          </cell>
          <cell r="G18" t="str">
            <v>白坂　香織</v>
          </cell>
          <cell r="H18" t="str">
            <v>ｼﾗｻｶ ｶｵﾘ</v>
          </cell>
        </row>
        <row r="19">
          <cell r="A19">
            <v>16</v>
          </cell>
          <cell r="B19">
            <v>11</v>
          </cell>
          <cell r="C19">
            <v>3</v>
          </cell>
          <cell r="D19">
            <v>4</v>
          </cell>
          <cell r="E19">
            <v>0</v>
          </cell>
          <cell r="F19">
            <v>24016</v>
          </cell>
          <cell r="G19" t="str">
            <v>千葉　まゆ子</v>
          </cell>
          <cell r="H19" t="str">
            <v>ﾁﾊﾞ ﾏﾕｺ</v>
          </cell>
        </row>
        <row r="20">
          <cell r="A20">
            <v>17</v>
          </cell>
          <cell r="B20">
            <v>11</v>
          </cell>
          <cell r="C20">
            <v>3</v>
          </cell>
          <cell r="D20">
            <v>4</v>
          </cell>
          <cell r="E20">
            <v>0</v>
          </cell>
          <cell r="F20">
            <v>24017</v>
          </cell>
          <cell r="G20" t="str">
            <v>西崎　祥知子</v>
          </cell>
          <cell r="H20" t="str">
            <v>ﾆｼｻﾞｷ ｻﾁｺ</v>
          </cell>
        </row>
        <row r="21">
          <cell r="A21">
            <v>18</v>
          </cell>
          <cell r="B21">
            <v>11</v>
          </cell>
          <cell r="C21">
            <v>3</v>
          </cell>
          <cell r="D21">
            <v>4</v>
          </cell>
          <cell r="E21">
            <v>0</v>
          </cell>
          <cell r="F21">
            <v>24018</v>
          </cell>
          <cell r="G21" t="str">
            <v>根本　香澄</v>
          </cell>
          <cell r="H21" t="str">
            <v>ﾈﾓﾄ ｶｽﾐ</v>
          </cell>
        </row>
        <row r="22">
          <cell r="A22">
            <v>19</v>
          </cell>
          <cell r="B22">
            <v>11</v>
          </cell>
          <cell r="C22">
            <v>3</v>
          </cell>
          <cell r="D22">
            <v>4</v>
          </cell>
          <cell r="E22">
            <v>0</v>
          </cell>
          <cell r="F22">
            <v>24019</v>
          </cell>
          <cell r="G22" t="str">
            <v>牧野　萌子</v>
          </cell>
          <cell r="H22" t="str">
            <v>ﾏｷﾉ ﾓｴｺ</v>
          </cell>
        </row>
        <row r="23">
          <cell r="A23">
            <v>20</v>
          </cell>
          <cell r="B23">
            <v>11</v>
          </cell>
          <cell r="C23">
            <v>3</v>
          </cell>
          <cell r="D23">
            <v>4</v>
          </cell>
          <cell r="E23">
            <v>0</v>
          </cell>
          <cell r="F23">
            <v>24020</v>
          </cell>
          <cell r="G23" t="str">
            <v>丸山　亜樹</v>
          </cell>
          <cell r="H23" t="str">
            <v>ﾏﾙﾔﾏ ｱｷ</v>
          </cell>
        </row>
        <row r="24">
          <cell r="A24">
            <v>21</v>
          </cell>
          <cell r="B24">
            <v>11</v>
          </cell>
          <cell r="C24">
            <v>3</v>
          </cell>
          <cell r="D24">
            <v>4</v>
          </cell>
          <cell r="E24">
            <v>0</v>
          </cell>
          <cell r="F24">
            <v>24021</v>
          </cell>
          <cell r="G24" t="str">
            <v>山下 光</v>
          </cell>
          <cell r="H24" t="str">
            <v>ﾔﾏｼﾀ ﾋｶﾙ</v>
          </cell>
        </row>
        <row r="25">
          <cell r="A25">
            <v>22</v>
          </cell>
          <cell r="B25">
            <v>11</v>
          </cell>
          <cell r="C25">
            <v>3</v>
          </cell>
          <cell r="D25">
            <v>0</v>
          </cell>
          <cell r="E25">
            <v>0</v>
          </cell>
          <cell r="F25">
            <v>24052</v>
          </cell>
          <cell r="G25" t="str">
            <v>青木　美穂</v>
          </cell>
          <cell r="H25" t="str">
            <v>ｱｵｷ ﾐﾎ</v>
          </cell>
        </row>
        <row r="26">
          <cell r="A26">
            <v>23</v>
          </cell>
          <cell r="B26">
            <v>11</v>
          </cell>
          <cell r="C26">
            <v>3</v>
          </cell>
          <cell r="D26">
            <v>0</v>
          </cell>
          <cell r="E26">
            <v>0</v>
          </cell>
          <cell r="F26">
            <v>24053</v>
          </cell>
          <cell r="G26" t="str">
            <v>礒　茉莉奈</v>
          </cell>
          <cell r="H26" t="str">
            <v>ｲｿ ﾏﾘﾅ</v>
          </cell>
        </row>
        <row r="27">
          <cell r="A27">
            <v>24</v>
          </cell>
          <cell r="B27">
            <v>11</v>
          </cell>
          <cell r="C27">
            <v>3</v>
          </cell>
          <cell r="D27">
            <v>0</v>
          </cell>
          <cell r="E27">
            <v>0</v>
          </cell>
          <cell r="F27">
            <v>24054</v>
          </cell>
          <cell r="G27" t="str">
            <v>小澤　麻由</v>
          </cell>
          <cell r="H27" t="str">
            <v>ｵｻﾞﾜ ﾏﾕ</v>
          </cell>
        </row>
        <row r="28">
          <cell r="A28">
            <v>25</v>
          </cell>
          <cell r="B28">
            <v>11</v>
          </cell>
          <cell r="C28">
            <v>3</v>
          </cell>
          <cell r="D28">
            <v>0</v>
          </cell>
          <cell r="E28">
            <v>0</v>
          </cell>
          <cell r="F28">
            <v>24055</v>
          </cell>
          <cell r="G28" t="str">
            <v>川瀬　夏実</v>
          </cell>
          <cell r="H28" t="str">
            <v>ｶﾜｾ ﾅﾂﾐ</v>
          </cell>
        </row>
        <row r="29">
          <cell r="A29">
            <v>26</v>
          </cell>
          <cell r="B29">
            <v>11</v>
          </cell>
          <cell r="C29">
            <v>3</v>
          </cell>
          <cell r="D29">
            <v>0</v>
          </cell>
          <cell r="E29">
            <v>0</v>
          </cell>
          <cell r="F29">
            <v>24056</v>
          </cell>
          <cell r="G29" t="str">
            <v>川村　実里</v>
          </cell>
          <cell r="H29" t="str">
            <v>ｶﾜﾑﾗ ﾐｻﾄ</v>
          </cell>
        </row>
        <row r="30">
          <cell r="A30">
            <v>27</v>
          </cell>
          <cell r="B30">
            <v>11</v>
          </cell>
          <cell r="C30">
            <v>3</v>
          </cell>
          <cell r="D30">
            <v>0</v>
          </cell>
          <cell r="E30">
            <v>0</v>
          </cell>
          <cell r="F30">
            <v>24057</v>
          </cell>
          <cell r="G30" t="str">
            <v>德永　美紀</v>
          </cell>
          <cell r="H30" t="str">
            <v>ﾄｸﾅｶﾞ ﾐｷ</v>
          </cell>
        </row>
        <row r="31">
          <cell r="A31">
            <v>28</v>
          </cell>
          <cell r="B31">
            <v>11</v>
          </cell>
          <cell r="C31">
            <v>3</v>
          </cell>
          <cell r="D31">
            <v>0</v>
          </cell>
          <cell r="E31">
            <v>0</v>
          </cell>
          <cell r="F31">
            <v>24058</v>
          </cell>
          <cell r="G31" t="str">
            <v>福田　春加</v>
          </cell>
          <cell r="H31" t="str">
            <v>ﾌｸﾀﾞ ﾊﾙｶ</v>
          </cell>
        </row>
        <row r="32">
          <cell r="A32">
            <v>29</v>
          </cell>
          <cell r="B32">
            <v>11</v>
          </cell>
          <cell r="C32">
            <v>3</v>
          </cell>
          <cell r="D32">
            <v>0</v>
          </cell>
          <cell r="E32">
            <v>0</v>
          </cell>
          <cell r="F32">
            <v>24059</v>
          </cell>
          <cell r="G32" t="str">
            <v>吉原　里美</v>
          </cell>
          <cell r="H32" t="str">
            <v>ﾖｼﾊﾗ ｻﾄﾐ</v>
          </cell>
        </row>
        <row r="33">
          <cell r="A33">
            <v>30</v>
          </cell>
          <cell r="B33">
            <v>11</v>
          </cell>
          <cell r="C33">
            <v>3</v>
          </cell>
          <cell r="D33">
            <v>0</v>
          </cell>
          <cell r="E33">
            <v>0</v>
          </cell>
        </row>
        <row r="34">
          <cell r="A34">
            <v>31</v>
          </cell>
          <cell r="B34">
            <v>11</v>
          </cell>
          <cell r="C34">
            <v>3</v>
          </cell>
          <cell r="D34">
            <v>0</v>
          </cell>
          <cell r="E34">
            <v>0</v>
          </cell>
        </row>
        <row r="35">
          <cell r="A35">
            <v>32</v>
          </cell>
          <cell r="B35">
            <v>11</v>
          </cell>
          <cell r="C35">
            <v>3</v>
          </cell>
          <cell r="D35">
            <v>0</v>
          </cell>
          <cell r="E35">
            <v>0</v>
          </cell>
        </row>
        <row r="36">
          <cell r="A36">
            <v>33</v>
          </cell>
          <cell r="B36">
            <v>11</v>
          </cell>
          <cell r="C36">
            <v>3</v>
          </cell>
          <cell r="D36">
            <v>0</v>
          </cell>
          <cell r="E36">
            <v>0</v>
          </cell>
        </row>
        <row r="37">
          <cell r="A37">
            <v>34</v>
          </cell>
          <cell r="B37">
            <v>11</v>
          </cell>
          <cell r="C37">
            <v>3</v>
          </cell>
          <cell r="D37">
            <v>0</v>
          </cell>
          <cell r="E37">
            <v>0</v>
          </cell>
        </row>
        <row r="38">
          <cell r="A38">
            <v>35</v>
          </cell>
          <cell r="B38">
            <v>11</v>
          </cell>
          <cell r="C38">
            <v>3</v>
          </cell>
          <cell r="D38">
            <v>0</v>
          </cell>
          <cell r="E38">
            <v>0</v>
          </cell>
        </row>
        <row r="39">
          <cell r="A39">
            <v>36</v>
          </cell>
          <cell r="B39">
            <v>11</v>
          </cell>
          <cell r="C39">
            <v>3</v>
          </cell>
          <cell r="D39">
            <v>0</v>
          </cell>
          <cell r="E39">
            <v>0</v>
          </cell>
        </row>
        <row r="40">
          <cell r="A40">
            <v>37</v>
          </cell>
          <cell r="B40">
            <v>11</v>
          </cell>
          <cell r="C40">
            <v>3</v>
          </cell>
          <cell r="D40">
            <v>0</v>
          </cell>
          <cell r="E40">
            <v>0</v>
          </cell>
        </row>
        <row r="41">
          <cell r="A41">
            <v>38</v>
          </cell>
          <cell r="B41">
            <v>11</v>
          </cell>
          <cell r="C41">
            <v>3</v>
          </cell>
          <cell r="D41">
            <v>0</v>
          </cell>
          <cell r="E41">
            <v>0</v>
          </cell>
        </row>
        <row r="42">
          <cell r="A42">
            <v>39</v>
          </cell>
          <cell r="B42">
            <v>11</v>
          </cell>
          <cell r="C42">
            <v>3</v>
          </cell>
          <cell r="D42">
            <v>0</v>
          </cell>
          <cell r="E42">
            <v>0</v>
          </cell>
        </row>
        <row r="43">
          <cell r="A43">
            <v>40</v>
          </cell>
          <cell r="B43">
            <v>11</v>
          </cell>
          <cell r="C43">
            <v>3</v>
          </cell>
          <cell r="D43">
            <v>0</v>
          </cell>
          <cell r="E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60" workbookViewId="0" topLeftCell="A1">
      <selection activeCell="H13" sqref="H13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14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3" t="s">
        <v>1</v>
      </c>
      <c r="C3" s="4"/>
      <c r="D3" s="4"/>
      <c r="E3" s="4"/>
      <c r="F3" s="4"/>
      <c r="G3" s="5"/>
      <c r="H3" s="3" t="s">
        <v>2</v>
      </c>
      <c r="I3" s="4"/>
      <c r="J3" s="4"/>
      <c r="K3" s="4"/>
      <c r="L3" s="4"/>
      <c r="M3" s="4"/>
      <c r="N3" s="4"/>
      <c r="O3" s="5"/>
      <c r="P3" s="4" t="s">
        <v>3</v>
      </c>
      <c r="Q3" s="5"/>
    </row>
    <row r="4" spans="1:17" ht="27" customHeight="1">
      <c r="A4" s="1"/>
      <c r="B4" s="3"/>
      <c r="C4" s="4"/>
      <c r="D4" s="4"/>
      <c r="E4" s="4"/>
      <c r="F4" s="4"/>
      <c r="G4" s="5"/>
      <c r="H4" s="3"/>
      <c r="I4" s="4"/>
      <c r="J4" s="4"/>
      <c r="K4" s="4"/>
      <c r="L4" s="4"/>
      <c r="M4" s="4"/>
      <c r="N4" s="4"/>
      <c r="O4" s="5"/>
      <c r="P4" s="6"/>
      <c r="Q4" s="7"/>
    </row>
    <row r="5" spans="1:17" ht="23.25" customHeight="1">
      <c r="A5" s="1"/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6"/>
      <c r="M5" s="4" t="s">
        <v>5</v>
      </c>
      <c r="N5" s="4"/>
      <c r="O5" s="4"/>
      <c r="P5" s="4"/>
      <c r="Q5" s="9"/>
    </row>
    <row r="6" spans="1:17" ht="27" customHeight="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8.75" customHeight="1">
      <c r="A7" s="1"/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 t="s">
        <v>7</v>
      </c>
      <c r="P7" s="8"/>
      <c r="Q7" s="8"/>
    </row>
    <row r="8" spans="1:17" ht="18.75" customHeight="1">
      <c r="A8" s="1"/>
      <c r="B8" s="8" t="s">
        <v>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 t="s">
        <v>9</v>
      </c>
      <c r="P8" s="8"/>
      <c r="Q8" s="8"/>
    </row>
    <row r="9" spans="1:17" ht="20.25" customHeight="1">
      <c r="A9" s="1"/>
      <c r="B9" s="10" t="s">
        <v>10</v>
      </c>
      <c r="C9" s="6"/>
      <c r="D9" s="4" t="s">
        <v>11</v>
      </c>
      <c r="E9" s="4"/>
      <c r="F9" s="4"/>
      <c r="G9" s="7"/>
      <c r="H9" s="3" t="s">
        <v>12</v>
      </c>
      <c r="I9" s="4"/>
      <c r="J9" s="4"/>
      <c r="K9" s="4"/>
      <c r="L9" s="4"/>
      <c r="M9" s="5"/>
      <c r="N9" s="11"/>
      <c r="O9" s="4" t="s">
        <v>13</v>
      </c>
      <c r="P9" s="4"/>
      <c r="Q9" s="7"/>
    </row>
    <row r="10" spans="1:17" ht="28.5" customHeight="1">
      <c r="A10" s="1"/>
      <c r="B10" s="12">
        <v>1</v>
      </c>
      <c r="C10" s="6"/>
      <c r="D10" s="4">
        <f>IF(ISBLANK(A10),"",VLOOKUP(A10,'[1]名簿'!$A$4:$G$43,7))</f>
      </c>
      <c r="E10" s="4" t="e">
        <f>VLOOKUP(C10,'[1]名簿'!$A$4:$H$43,7)</f>
        <v>#N/A</v>
      </c>
      <c r="F10" s="4" t="e">
        <f>VLOOKUP(D10,'[1]名簿'!$A$4:$H$43,7)</f>
        <v>#N/A</v>
      </c>
      <c r="G10" s="13"/>
      <c r="H10" s="11"/>
      <c r="I10" s="4">
        <f>IF(ISBLANK(A10),"",VLOOKUP(A10,'[1]名簿'!$A$4:$G$43,6))</f>
      </c>
      <c r="J10" s="4"/>
      <c r="K10" s="4"/>
      <c r="L10" s="4"/>
      <c r="M10" s="6"/>
      <c r="N10" s="11"/>
      <c r="O10" s="4"/>
      <c r="P10" s="4"/>
      <c r="Q10" s="13"/>
    </row>
    <row r="11" spans="1:17" ht="28.5" customHeight="1">
      <c r="A11" s="1"/>
      <c r="B11" s="12">
        <v>2</v>
      </c>
      <c r="C11" s="6"/>
      <c r="D11" s="4">
        <f>IF(ISBLANK(A11),"",VLOOKUP(A11,'[1]名簿'!$A$4:$G$43,7))</f>
      </c>
      <c r="E11" s="4" t="e">
        <f>VLOOKUP(C11,'[1]名簿'!$A$4:$H$43,7)</f>
        <v>#N/A</v>
      </c>
      <c r="F11" s="4" t="e">
        <f>VLOOKUP(D11,'[1]名簿'!$A$4:$H$43,7)</f>
        <v>#N/A</v>
      </c>
      <c r="G11" s="7"/>
      <c r="H11" s="11"/>
      <c r="I11" s="4">
        <f>IF(ISBLANK(A11),"",VLOOKUP(A11,'[1]名簿'!$A$4:$G$43,6))</f>
      </c>
      <c r="J11" s="4"/>
      <c r="K11" s="4"/>
      <c r="L11" s="4"/>
      <c r="M11" s="6"/>
      <c r="N11" s="11"/>
      <c r="O11" s="4"/>
      <c r="P11" s="4"/>
      <c r="Q11" s="7"/>
    </row>
    <row r="12" spans="1:17" ht="28.5" customHeight="1">
      <c r="A12" s="1"/>
      <c r="B12" s="12">
        <v>3</v>
      </c>
      <c r="C12" s="6"/>
      <c r="D12" s="4">
        <f>IF(ISBLANK(A12),"",VLOOKUP(A12,'[1]名簿'!$A$4:$G$43,7))</f>
      </c>
      <c r="E12" s="4" t="e">
        <f>VLOOKUP(C12,'[1]名簿'!$A$4:$H$43,7)</f>
        <v>#N/A</v>
      </c>
      <c r="F12" s="4" t="e">
        <f>VLOOKUP(D12,'[1]名簿'!$A$4:$H$43,7)</f>
        <v>#N/A</v>
      </c>
      <c r="G12" s="13"/>
      <c r="H12" s="11"/>
      <c r="I12" s="4">
        <f>IF(ISBLANK(A12),"",VLOOKUP(A12,'[1]名簿'!$A$4:$G$43,6))</f>
      </c>
      <c r="J12" s="4"/>
      <c r="K12" s="4"/>
      <c r="L12" s="4"/>
      <c r="M12" s="6"/>
      <c r="N12" s="11"/>
      <c r="O12" s="4"/>
      <c r="P12" s="4"/>
      <c r="Q12" s="13"/>
    </row>
    <row r="13" spans="1:17" ht="28.5" customHeight="1">
      <c r="A13" s="1"/>
      <c r="B13" s="12">
        <v>4</v>
      </c>
      <c r="C13" s="6"/>
      <c r="D13" s="4">
        <f>IF(ISBLANK(A13),"",VLOOKUP(A13,'[1]名簿'!$A$4:$G$43,7))</f>
      </c>
      <c r="E13" s="4" t="e">
        <f>VLOOKUP(C13,'[1]名簿'!$A$4:$H$43,7)</f>
        <v>#N/A</v>
      </c>
      <c r="F13" s="4" t="e">
        <f>VLOOKUP(D13,'[1]名簿'!$A$4:$H$43,7)</f>
        <v>#N/A</v>
      </c>
      <c r="G13" s="7"/>
      <c r="H13" s="11"/>
      <c r="I13" s="4">
        <f>IF(ISBLANK(A13),"",VLOOKUP(A13,'[1]名簿'!$A$4:$G$43,6))</f>
      </c>
      <c r="J13" s="4"/>
      <c r="K13" s="4"/>
      <c r="L13" s="4"/>
      <c r="M13" s="6"/>
      <c r="N13" s="11"/>
      <c r="O13" s="4"/>
      <c r="P13" s="4"/>
      <c r="Q13" s="7"/>
    </row>
    <row r="14" spans="1:17" ht="28.5" customHeight="1">
      <c r="A14" s="1"/>
      <c r="B14" s="12">
        <v>5</v>
      </c>
      <c r="C14" s="6"/>
      <c r="D14" s="4">
        <f>IF(ISBLANK(A14),"",VLOOKUP(A14,'[1]名簿'!$A$4:$G$43,7))</f>
      </c>
      <c r="E14" s="4" t="e">
        <f>VLOOKUP(C14,'[1]名簿'!$A$4:$H$43,7)</f>
        <v>#N/A</v>
      </c>
      <c r="F14" s="4" t="e">
        <f>VLOOKUP(D14,'[1]名簿'!$A$4:$H$43,7)</f>
        <v>#N/A</v>
      </c>
      <c r="G14" s="13"/>
      <c r="H14" s="11"/>
      <c r="I14" s="4">
        <f>IF(ISBLANK(A14),"",VLOOKUP(A14,'[1]名簿'!$A$4:$G$43,6))</f>
      </c>
      <c r="J14" s="4"/>
      <c r="K14" s="4"/>
      <c r="L14" s="4"/>
      <c r="M14" s="6"/>
      <c r="N14" s="11"/>
      <c r="O14" s="4"/>
      <c r="P14" s="4"/>
      <c r="Q14" s="13"/>
    </row>
    <row r="15" spans="1:17" ht="28.5" customHeight="1">
      <c r="A15" s="1"/>
      <c r="B15" s="12">
        <v>6</v>
      </c>
      <c r="C15" s="6"/>
      <c r="D15" s="4">
        <f>IF(ISBLANK(A15),"",VLOOKUP(A15,'[1]名簿'!$A$4:$G$43,7))</f>
      </c>
      <c r="E15" s="4" t="e">
        <f>VLOOKUP(C15,'[1]名簿'!$A$4:$H$43,7)</f>
        <v>#N/A</v>
      </c>
      <c r="F15" s="4" t="e">
        <f>VLOOKUP(D15,'[1]名簿'!$A$4:$H$43,7)</f>
        <v>#N/A</v>
      </c>
      <c r="G15" s="7"/>
      <c r="H15" s="11"/>
      <c r="I15" s="4">
        <f>IF(ISBLANK(A15),"",VLOOKUP(A15,'[1]名簿'!$A$4:$G$43,6))</f>
      </c>
      <c r="J15" s="4"/>
      <c r="K15" s="4"/>
      <c r="L15" s="4"/>
      <c r="M15" s="6"/>
      <c r="N15" s="11"/>
      <c r="O15" s="4"/>
      <c r="P15" s="4"/>
      <c r="Q15" s="7"/>
    </row>
    <row r="16" spans="1:17" ht="28.5" customHeight="1">
      <c r="A16" s="1"/>
      <c r="B16" s="12">
        <v>7</v>
      </c>
      <c r="C16" s="6"/>
      <c r="D16" s="4">
        <f>IF(ISBLANK(A16),"",VLOOKUP(A16,'[1]名簿'!$A$4:$G$43,7))</f>
      </c>
      <c r="E16" s="4" t="e">
        <f>VLOOKUP(C16,'[1]名簿'!$A$4:$H$43,7)</f>
        <v>#N/A</v>
      </c>
      <c r="F16" s="4" t="e">
        <f>VLOOKUP(D16,'[1]名簿'!$A$4:$H$43,7)</f>
        <v>#N/A</v>
      </c>
      <c r="G16" s="13"/>
      <c r="H16" s="11"/>
      <c r="I16" s="4">
        <f>IF(ISBLANK(A16),"",VLOOKUP(A16,'[1]名簿'!$A$4:$G$43,6))</f>
      </c>
      <c r="J16" s="4"/>
      <c r="K16" s="4"/>
      <c r="L16" s="4"/>
      <c r="M16" s="6"/>
      <c r="N16" s="11"/>
      <c r="O16" s="4"/>
      <c r="P16" s="4"/>
      <c r="Q16" s="13"/>
    </row>
    <row r="17" spans="1:17" ht="28.5" customHeight="1">
      <c r="A17" s="1"/>
      <c r="B17" s="12">
        <v>8</v>
      </c>
      <c r="C17" s="6"/>
      <c r="D17" s="4">
        <f>IF(ISBLANK(A17),"",VLOOKUP(A17,'[1]名簿'!$A$4:$G$43,7))</f>
      </c>
      <c r="E17" s="4" t="e">
        <f>VLOOKUP(C17,'[1]名簿'!$A$4:$H$43,7)</f>
        <v>#N/A</v>
      </c>
      <c r="F17" s="4" t="e">
        <f>VLOOKUP(D17,'[1]名簿'!$A$4:$H$43,7)</f>
        <v>#N/A</v>
      </c>
      <c r="G17" s="7"/>
      <c r="H17" s="11"/>
      <c r="I17" s="4">
        <f>IF(ISBLANK(A17),"",VLOOKUP(A17,'[1]名簿'!$A$4:$G$43,6))</f>
      </c>
      <c r="J17" s="4"/>
      <c r="K17" s="4"/>
      <c r="L17" s="4"/>
      <c r="M17" s="6"/>
      <c r="N17" s="11"/>
      <c r="O17" s="4"/>
      <c r="P17" s="4"/>
      <c r="Q17" s="7"/>
    </row>
    <row r="18" spans="1:17" ht="28.5" customHeight="1">
      <c r="A18" s="1"/>
      <c r="B18" s="12">
        <v>9</v>
      </c>
      <c r="C18" s="6"/>
      <c r="D18" s="4">
        <f>IF(ISBLANK(A18),"",VLOOKUP(A18,'[1]名簿'!$A$4:$G$43,7))</f>
      </c>
      <c r="E18" s="4" t="e">
        <f>VLOOKUP(C18,'[1]名簿'!$A$4:$H$43,7)</f>
        <v>#N/A</v>
      </c>
      <c r="F18" s="4" t="e">
        <f>VLOOKUP(D18,'[1]名簿'!$A$4:$H$43,7)</f>
        <v>#N/A</v>
      </c>
      <c r="G18" s="7"/>
      <c r="H18" s="11"/>
      <c r="I18" s="4">
        <f>IF(ISBLANK(A18),"",VLOOKUP(A18,'[1]名簿'!$A$4:$G$43,6))</f>
      </c>
      <c r="J18" s="4"/>
      <c r="K18" s="4"/>
      <c r="L18" s="4"/>
      <c r="M18" s="6"/>
      <c r="N18" s="11"/>
      <c r="O18" s="4"/>
      <c r="P18" s="4"/>
      <c r="Q18" s="7"/>
    </row>
    <row r="19" spans="1:17" ht="28.5" customHeight="1">
      <c r="A19" s="1"/>
      <c r="B19" s="12">
        <v>10</v>
      </c>
      <c r="C19" s="6"/>
      <c r="D19" s="4">
        <f>IF(ISBLANK(A19),"",VLOOKUP(A19,'[1]名簿'!$A$4:$G$43,7))</f>
      </c>
      <c r="E19" s="4" t="e">
        <f>VLOOKUP(C19,'[1]名簿'!$A$4:$H$43,7)</f>
        <v>#N/A</v>
      </c>
      <c r="F19" s="4" t="e">
        <f>VLOOKUP(D19,'[1]名簿'!$A$4:$H$43,7)</f>
        <v>#N/A</v>
      </c>
      <c r="G19" s="13"/>
      <c r="H19" s="11"/>
      <c r="I19" s="4">
        <f>IF(ISBLANK(A19),"",VLOOKUP(A19,'[1]名簿'!$A$4:$G$43,6))</f>
      </c>
      <c r="J19" s="4"/>
      <c r="K19" s="4"/>
      <c r="L19" s="4"/>
      <c r="M19" s="6"/>
      <c r="N19" s="11"/>
      <c r="O19" s="4"/>
      <c r="P19" s="4"/>
      <c r="Q19" s="13"/>
    </row>
    <row r="20" spans="1:17" ht="28.5" customHeight="1">
      <c r="A20" s="1"/>
      <c r="B20" s="12">
        <v>11</v>
      </c>
      <c r="C20" s="6"/>
      <c r="D20" s="4">
        <f>IF(ISBLANK(A20),"",VLOOKUP(A20,'[1]名簿'!$A$4:$G$43,7))</f>
      </c>
      <c r="E20" s="4" t="e">
        <f>VLOOKUP(C20,'[1]名簿'!$A$4:$H$43,7)</f>
        <v>#N/A</v>
      </c>
      <c r="F20" s="4" t="e">
        <f>VLOOKUP(D20,'[1]名簿'!$A$4:$H$43,7)</f>
        <v>#N/A</v>
      </c>
      <c r="G20" s="7"/>
      <c r="H20" s="11"/>
      <c r="I20" s="4">
        <f>IF(ISBLANK(A20),"",VLOOKUP(A20,'[1]名簿'!$A$4:$G$43,6))</f>
      </c>
      <c r="J20" s="4"/>
      <c r="K20" s="4"/>
      <c r="L20" s="4"/>
      <c r="M20" s="6"/>
      <c r="N20" s="11"/>
      <c r="O20" s="4"/>
      <c r="P20" s="4"/>
      <c r="Q20" s="7"/>
    </row>
    <row r="21" spans="1:17" ht="28.5" customHeight="1">
      <c r="A21" s="1"/>
      <c r="B21" s="12">
        <v>12</v>
      </c>
      <c r="C21" s="6"/>
      <c r="D21" s="4">
        <f>IF(ISBLANK(A21),"",VLOOKUP(A21,'[1]名簿'!$A$4:$G$43,7))</f>
      </c>
      <c r="E21" s="4" t="e">
        <f>VLOOKUP(C21,'[1]名簿'!$A$4:$H$43,7)</f>
        <v>#N/A</v>
      </c>
      <c r="F21" s="4" t="e">
        <f>VLOOKUP(D21,'[1]名簿'!$A$4:$H$43,7)</f>
        <v>#N/A</v>
      </c>
      <c r="G21" s="13"/>
      <c r="H21" s="11"/>
      <c r="I21" s="4">
        <f>IF(ISBLANK(A21),"",VLOOKUP(A21,'[1]名簿'!$A$4:$G$43,6))</f>
      </c>
      <c r="J21" s="4"/>
      <c r="K21" s="4"/>
      <c r="L21" s="4"/>
      <c r="M21" s="6"/>
      <c r="N21" s="11"/>
      <c r="O21" s="4"/>
      <c r="P21" s="4"/>
      <c r="Q21" s="13"/>
    </row>
    <row r="22" spans="1:17" ht="28.5" customHeight="1">
      <c r="A22" s="1"/>
      <c r="B22" s="12">
        <v>13</v>
      </c>
      <c r="C22" s="6"/>
      <c r="D22" s="4">
        <f>IF(ISBLANK(A22),"",VLOOKUP(A22,'[1]名簿'!$A$4:$G$43,7))</f>
      </c>
      <c r="E22" s="4" t="e">
        <f>VLOOKUP(C22,'[1]名簿'!$A$4:$H$43,7)</f>
        <v>#N/A</v>
      </c>
      <c r="F22" s="4" t="e">
        <f>VLOOKUP(D22,'[1]名簿'!$A$4:$H$43,7)</f>
        <v>#N/A</v>
      </c>
      <c r="G22" s="7"/>
      <c r="H22" s="11"/>
      <c r="I22" s="4">
        <f>IF(ISBLANK(A22),"",VLOOKUP(A22,'[1]名簿'!$A$4:$G$43,6))</f>
      </c>
      <c r="J22" s="4"/>
      <c r="K22" s="4"/>
      <c r="L22" s="4"/>
      <c r="M22" s="6"/>
      <c r="N22" s="11"/>
      <c r="O22" s="4"/>
      <c r="P22" s="4"/>
      <c r="Q22" s="7"/>
    </row>
    <row r="23" spans="1:17" ht="28.5" customHeight="1">
      <c r="A23" s="1"/>
      <c r="B23" s="12">
        <v>14</v>
      </c>
      <c r="C23" s="6"/>
      <c r="D23" s="4">
        <f>IF(ISBLANK(A23),"",VLOOKUP(A23,'[1]名簿'!$A$4:$G$43,7))</f>
      </c>
      <c r="E23" s="4" t="e">
        <f>VLOOKUP(C23,'[1]名簿'!$A$4:$H$43,7)</f>
        <v>#N/A</v>
      </c>
      <c r="F23" s="4" t="e">
        <f>VLOOKUP(D23,'[1]名簿'!$A$4:$H$43,7)</f>
        <v>#N/A</v>
      </c>
      <c r="G23" s="13"/>
      <c r="H23" s="11"/>
      <c r="I23" s="4">
        <f>IF(ISBLANK(A23),"",VLOOKUP(A23,'[1]名簿'!$A$4:$G$43,6))</f>
      </c>
      <c r="J23" s="4"/>
      <c r="K23" s="4"/>
      <c r="L23" s="4"/>
      <c r="M23" s="6"/>
      <c r="N23" s="11"/>
      <c r="O23" s="4"/>
      <c r="P23" s="4"/>
      <c r="Q23" s="13"/>
    </row>
    <row r="24" spans="1:17" ht="28.5" customHeight="1">
      <c r="A24" s="1"/>
      <c r="B24" s="12">
        <v>15</v>
      </c>
      <c r="C24" s="6"/>
      <c r="D24" s="4">
        <f>IF(ISBLANK(A24),"",VLOOKUP(A24,'[1]名簿'!$A$4:$G$43,7))</f>
      </c>
      <c r="E24" s="4" t="e">
        <f>VLOOKUP(C24,'[1]名簿'!$A$4:$H$43,7)</f>
        <v>#N/A</v>
      </c>
      <c r="F24" s="4" t="e">
        <f>VLOOKUP(D24,'[1]名簿'!$A$4:$H$43,7)</f>
        <v>#N/A</v>
      </c>
      <c r="G24" s="7"/>
      <c r="H24" s="11"/>
      <c r="I24" s="4">
        <f>IF(ISBLANK(A24),"",VLOOKUP(A24,'[1]名簿'!$A$4:$G$43,6))</f>
      </c>
      <c r="J24" s="4"/>
      <c r="K24" s="4"/>
      <c r="L24" s="4"/>
      <c r="M24" s="6"/>
      <c r="N24" s="11"/>
      <c r="O24" s="4"/>
      <c r="P24" s="4"/>
      <c r="Q24" s="7"/>
    </row>
    <row r="25" spans="1:17" ht="28.5" customHeight="1">
      <c r="A25" s="1"/>
      <c r="B25" s="12">
        <v>16</v>
      </c>
      <c r="C25" s="6"/>
      <c r="D25" s="4">
        <f>IF(ISBLANK(A25),"",VLOOKUP(A25,'[1]名簿'!$A$4:$G$43,7))</f>
      </c>
      <c r="E25" s="4" t="e">
        <f>VLOOKUP(C25,'[1]名簿'!$A$4:$H$43,7)</f>
        <v>#N/A</v>
      </c>
      <c r="F25" s="4" t="e">
        <f>VLOOKUP(D25,'[1]名簿'!$A$4:$H$43,7)</f>
        <v>#N/A</v>
      </c>
      <c r="G25" s="7"/>
      <c r="H25" s="11"/>
      <c r="I25" s="4">
        <f>IF(ISBLANK(A25),"",VLOOKUP(A25,'[1]名簿'!$A$4:$G$43,6))</f>
      </c>
      <c r="J25" s="4"/>
      <c r="K25" s="4"/>
      <c r="L25" s="4"/>
      <c r="M25" s="6"/>
      <c r="N25" s="11"/>
      <c r="O25" s="4"/>
      <c r="P25" s="4"/>
      <c r="Q25" s="7"/>
    </row>
    <row r="26" spans="1:17" ht="28.5" customHeight="1">
      <c r="A26" s="1"/>
      <c r="B26" s="12">
        <v>17</v>
      </c>
      <c r="C26" s="6"/>
      <c r="D26" s="4">
        <f>IF(ISBLANK(A26),"",VLOOKUP(A26,'[1]名簿'!$A$4:$G$43,7))</f>
      </c>
      <c r="E26" s="4" t="e">
        <f>VLOOKUP(C26,'[1]名簿'!$A$4:$H$43,7)</f>
        <v>#N/A</v>
      </c>
      <c r="F26" s="4" t="e">
        <f>VLOOKUP(D26,'[1]名簿'!$A$4:$H$43,7)</f>
        <v>#N/A</v>
      </c>
      <c r="G26" s="13"/>
      <c r="H26" s="11"/>
      <c r="I26" s="4">
        <f>IF(ISBLANK(A26),"",VLOOKUP(A26,'[1]名簿'!$A$4:$G$43,6))</f>
      </c>
      <c r="J26" s="4"/>
      <c r="K26" s="4"/>
      <c r="L26" s="4"/>
      <c r="M26" s="6"/>
      <c r="N26" s="11"/>
      <c r="O26" s="4"/>
      <c r="P26" s="4"/>
      <c r="Q26" s="13"/>
    </row>
    <row r="27" spans="1:17" ht="28.5" customHeight="1">
      <c r="A27" s="1"/>
      <c r="B27" s="12">
        <v>18</v>
      </c>
      <c r="C27" s="6"/>
      <c r="D27" s="4">
        <f>IF(ISBLANK(A27),"",VLOOKUP(A27,'[1]名簿'!$A$4:$G$43,7))</f>
      </c>
      <c r="E27" s="4" t="e">
        <f>VLOOKUP(C27,'[1]名簿'!$A$4:$H$43,7)</f>
        <v>#N/A</v>
      </c>
      <c r="F27" s="4" t="e">
        <f>VLOOKUP(D27,'[1]名簿'!$A$4:$H$43,7)</f>
        <v>#N/A</v>
      </c>
      <c r="G27" s="7"/>
      <c r="H27" s="11"/>
      <c r="I27" s="4">
        <f>IF(ISBLANK(A27),"",VLOOKUP(A27,'[1]名簿'!$A$4:$G$43,6))</f>
      </c>
      <c r="J27" s="4"/>
      <c r="K27" s="4"/>
      <c r="L27" s="4"/>
      <c r="M27" s="6"/>
      <c r="N27" s="11"/>
      <c r="O27" s="4"/>
      <c r="P27" s="4"/>
      <c r="Q27" s="7"/>
    </row>
    <row r="28" spans="1:17" ht="28.5" customHeight="1">
      <c r="A28" s="1"/>
      <c r="B28" s="12">
        <v>19</v>
      </c>
      <c r="C28" s="6"/>
      <c r="D28" s="4">
        <f>IF(ISBLANK(A28),"",VLOOKUP(A28,'[1]名簿'!$A$4:$G$43,7))</f>
      </c>
      <c r="E28" s="4" t="e">
        <f>VLOOKUP(C28,'[1]名簿'!$A$4:$H$43,7)</f>
        <v>#N/A</v>
      </c>
      <c r="F28" s="4" t="e">
        <f>VLOOKUP(D28,'[1]名簿'!$A$4:$H$43,7)</f>
        <v>#N/A</v>
      </c>
      <c r="G28" s="13"/>
      <c r="H28" s="11"/>
      <c r="I28" s="4">
        <f>IF(ISBLANK(A28),"",VLOOKUP(A28,'[1]名簿'!$A$4:$G$43,6))</f>
      </c>
      <c r="J28" s="4"/>
      <c r="K28" s="4"/>
      <c r="L28" s="4"/>
      <c r="M28" s="6"/>
      <c r="N28" s="11"/>
      <c r="O28" s="4"/>
      <c r="P28" s="4"/>
      <c r="Q28" s="13"/>
    </row>
    <row r="29" spans="1:17" ht="28.5" customHeight="1">
      <c r="A29" s="1"/>
      <c r="B29" s="12">
        <v>20</v>
      </c>
      <c r="C29" s="6"/>
      <c r="D29" s="4">
        <f>IF(ISBLANK(A29),"",VLOOKUP(A29,'[1]名簿'!$A$4:$G$43,7))</f>
      </c>
      <c r="E29" s="4" t="e">
        <f>VLOOKUP(C29,'[1]名簿'!$A$4:$H$43,7)</f>
        <v>#N/A</v>
      </c>
      <c r="F29" s="4" t="e">
        <f>VLOOKUP(D29,'[1]名簿'!$A$4:$H$43,7)</f>
        <v>#N/A</v>
      </c>
      <c r="G29" s="7"/>
      <c r="H29" s="11"/>
      <c r="I29" s="4">
        <f>IF(ISBLANK(A29),"",VLOOKUP(A29,'[1]名簿'!$A$4:$G$43,6))</f>
      </c>
      <c r="J29" s="4"/>
      <c r="K29" s="4"/>
      <c r="L29" s="4"/>
      <c r="M29" s="6"/>
      <c r="N29" s="11"/>
      <c r="O29" s="4"/>
      <c r="P29" s="4"/>
      <c r="Q29" s="7"/>
    </row>
    <row r="30" ht="33" customHeight="1"/>
    <row r="31" ht="33" customHeight="1"/>
    <row r="32" ht="33" customHeight="1"/>
    <row r="33" ht="33" customHeight="1"/>
    <row r="34" ht="33" customHeight="1"/>
  </sheetData>
  <mergeCells count="77">
    <mergeCell ref="D28:F28"/>
    <mergeCell ref="I28:L28"/>
    <mergeCell ref="O28:P28"/>
    <mergeCell ref="D29:F29"/>
    <mergeCell ref="I29:L29"/>
    <mergeCell ref="O29:P29"/>
    <mergeCell ref="D26:F26"/>
    <mergeCell ref="I26:L26"/>
    <mergeCell ref="O26:P26"/>
    <mergeCell ref="D27:F27"/>
    <mergeCell ref="I27:L27"/>
    <mergeCell ref="O27:P27"/>
    <mergeCell ref="D24:F24"/>
    <mergeCell ref="I24:L24"/>
    <mergeCell ref="O24:P24"/>
    <mergeCell ref="D25:F25"/>
    <mergeCell ref="I25:L25"/>
    <mergeCell ref="O25:P25"/>
    <mergeCell ref="D22:F22"/>
    <mergeCell ref="I22:L22"/>
    <mergeCell ref="O22:P22"/>
    <mergeCell ref="D23:F23"/>
    <mergeCell ref="I23:L23"/>
    <mergeCell ref="O23:P23"/>
    <mergeCell ref="D20:F20"/>
    <mergeCell ref="I20:L20"/>
    <mergeCell ref="O20:P20"/>
    <mergeCell ref="D21:F21"/>
    <mergeCell ref="I21:L21"/>
    <mergeCell ref="O21:P21"/>
    <mergeCell ref="D18:F18"/>
    <mergeCell ref="I18:L18"/>
    <mergeCell ref="O18:P18"/>
    <mergeCell ref="D19:F19"/>
    <mergeCell ref="I19:L19"/>
    <mergeCell ref="O19:P19"/>
    <mergeCell ref="D16:F16"/>
    <mergeCell ref="I16:L16"/>
    <mergeCell ref="O16:P16"/>
    <mergeCell ref="D17:F17"/>
    <mergeCell ref="I17:L17"/>
    <mergeCell ref="O17:P17"/>
    <mergeCell ref="D14:F14"/>
    <mergeCell ref="I14:L14"/>
    <mergeCell ref="O14:P14"/>
    <mergeCell ref="D15:F15"/>
    <mergeCell ref="I15:L15"/>
    <mergeCell ref="O15:P15"/>
    <mergeCell ref="D12:F12"/>
    <mergeCell ref="I12:L12"/>
    <mergeCell ref="O12:P12"/>
    <mergeCell ref="D13:F13"/>
    <mergeCell ref="I13:L13"/>
    <mergeCell ref="O13:P13"/>
    <mergeCell ref="D10:F10"/>
    <mergeCell ref="I10:L10"/>
    <mergeCell ref="O10:P10"/>
    <mergeCell ref="D11:F11"/>
    <mergeCell ref="I11:L11"/>
    <mergeCell ref="O11:P11"/>
    <mergeCell ref="B8:N8"/>
    <mergeCell ref="O8:Q8"/>
    <mergeCell ref="D9:F9"/>
    <mergeCell ref="H9:M9"/>
    <mergeCell ref="O9:P9"/>
    <mergeCell ref="B6:K6"/>
    <mergeCell ref="L6:Q6"/>
    <mergeCell ref="B7:N7"/>
    <mergeCell ref="O7:Q7"/>
    <mergeCell ref="B4:G4"/>
    <mergeCell ref="H4:O4"/>
    <mergeCell ref="B5:K5"/>
    <mergeCell ref="M5:P5"/>
    <mergeCell ref="B1:Q1"/>
    <mergeCell ref="B3:G3"/>
    <mergeCell ref="H3:O3"/>
    <mergeCell ref="P3:Q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</dc:creator>
  <cp:keywords/>
  <dc:description/>
  <cp:lastModifiedBy>職員</cp:lastModifiedBy>
  <dcterms:created xsi:type="dcterms:W3CDTF">2009-09-03T21:24:29Z</dcterms:created>
  <dcterms:modified xsi:type="dcterms:W3CDTF">2009-09-03T21:25:48Z</dcterms:modified>
  <cp:category/>
  <cp:version/>
  <cp:contentType/>
  <cp:contentStatus/>
</cp:coreProperties>
</file>